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パソコンデスクトップ\競技部\２０２６競技部\第５回九州アルペン競技会\"/>
    </mc:Choice>
  </mc:AlternateContent>
  <xr:revisionPtr revIDLastSave="0" documentId="13_ncr:1_{F668D261-5A9E-4A8A-9122-5CFD5C3FBF2A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要項" sheetId="1" r:id="rId1"/>
    <sheet name="タイムテーブル" sheetId="2" r:id="rId2"/>
    <sheet name="提出用（別紙様式）GS" sheetId="15" r:id="rId3"/>
    <sheet name="提出用（別紙様式） SL" sheetId="16" r:id="rId4"/>
    <sheet name="事務連絡" sheetId="3" r:id="rId5"/>
  </sheets>
  <definedNames>
    <definedName name="_xlnm.Print_Area" localSheetId="0">要項!$A$1:$AD$80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2" i="16" l="1"/>
  <c r="A41" i="16"/>
  <c r="A40" i="16"/>
  <c r="A39" i="16"/>
  <c r="A38" i="16"/>
  <c r="A37" i="16"/>
  <c r="A36" i="16"/>
  <c r="A35" i="16"/>
  <c r="A34" i="16"/>
  <c r="A33" i="16"/>
  <c r="A69" i="15"/>
  <c r="A68" i="15"/>
  <c r="A67" i="15"/>
  <c r="A66" i="15"/>
  <c r="A65" i="15"/>
  <c r="A64" i="15"/>
  <c r="A63" i="15"/>
  <c r="A62" i="15"/>
  <c r="A61" i="15"/>
  <c r="A60" i="15"/>
  <c r="M26" i="16"/>
  <c r="P24" i="16"/>
  <c r="P23" i="16"/>
  <c r="P26" i="16" s="1"/>
  <c r="P52" i="15" l="1"/>
  <c r="P51" i="15"/>
  <c r="P50" i="15"/>
  <c r="P54" i="15" s="1"/>
  <c r="M54" i="15"/>
</calcChain>
</file>

<file path=xl/sharedStrings.xml><?xml version="1.0" encoding="utf-8"?>
<sst xmlns="http://schemas.openxmlformats.org/spreadsheetml/2006/main" count="337" uniqueCount="239">
  <si>
    <t>（該当する方の番号に○をお付け下さい）</t>
  </si>
  <si>
    <t>②登録      無</t>
  </si>
  <si>
    <t xml:space="preserve">ゼッケンNO. </t>
  </si>
  <si>
    <t xml:space="preserve">①登録      有                 県                     番 </t>
    <phoneticPr fontId="3"/>
  </si>
  <si>
    <t>ＳＡＪ登録者</t>
    <phoneticPr fontId="3"/>
  </si>
  <si>
    <t>TEL</t>
  </si>
  <si>
    <t xml:space="preserve">住 所 〒 </t>
  </si>
  <si>
    <t>女</t>
    <phoneticPr fontId="3"/>
  </si>
  <si>
    <t>氏    名</t>
    <phoneticPr fontId="3"/>
  </si>
  <si>
    <t>出場クラス</t>
  </si>
  <si>
    <t xml:space="preserve">年 齢 </t>
    <phoneticPr fontId="3"/>
  </si>
  <si>
    <t>男</t>
    <phoneticPr fontId="3"/>
  </si>
  <si>
    <t>フリガナ</t>
  </si>
  <si>
    <t>申し込み</t>
  </si>
  <si>
    <t>切り取り線</t>
  </si>
  <si>
    <t>申込先</t>
    <rPh sb="0" eb="3">
      <t>モウシコミサキ</t>
    </rPh>
    <phoneticPr fontId="3"/>
  </si>
  <si>
    <t xml:space="preserve">〔申し込み〕 </t>
  </si>
  <si>
    <t>　 ことを了承のうえ、申込みを行ったものとする。</t>
    <phoneticPr fontId="3"/>
  </si>
  <si>
    <t>⑦荒天等により中止の場合であっても、すでに経費負担が発生しているので参加料は 返金しない</t>
    <phoneticPr fontId="3"/>
  </si>
  <si>
    <r>
      <t>⑥練習滑走に於いて、一般スキーヤーが混在する中での</t>
    </r>
    <r>
      <rPr>
        <u/>
        <sz val="10.5"/>
        <rFont val="ＭＳ Ｐ明朝"/>
        <family val="1"/>
        <charset val="128"/>
      </rPr>
      <t>クローチング滑走は禁止</t>
    </r>
    <r>
      <rPr>
        <sz val="10.5"/>
        <rFont val="ＭＳ Ｐ明朝"/>
        <family val="1"/>
        <charset val="128"/>
      </rPr>
      <t>する。</t>
    </r>
    <rPh sb="1" eb="3">
      <t>レンシュウ</t>
    </rPh>
    <rPh sb="3" eb="5">
      <t>カッソウ</t>
    </rPh>
    <rPh sb="6" eb="7">
      <t>オ</t>
    </rPh>
    <rPh sb="10" eb="12">
      <t>イッパン</t>
    </rPh>
    <rPh sb="18" eb="20">
      <t>コンザイ</t>
    </rPh>
    <rPh sb="22" eb="23">
      <t>ナカ</t>
    </rPh>
    <rPh sb="31" eb="33">
      <t>カッソウ</t>
    </rPh>
    <rPh sb="34" eb="36">
      <t>キンシ</t>
    </rPh>
    <phoneticPr fontId="3"/>
  </si>
  <si>
    <t xml:space="preserve">⑤競技規定は、ＳＡＪスキー競技規則最新版による。ただし、本大会に定められた規約が優先とする。 </t>
    <phoneticPr fontId="3"/>
  </si>
  <si>
    <t>③競技中の事故について、応急処置は行うが、その後の責任は負わない。 （各自保険に加入の事）</t>
    <rPh sb="35" eb="37">
      <t>カクジ</t>
    </rPh>
    <rPh sb="37" eb="39">
      <t>ホケン</t>
    </rPh>
    <rPh sb="40" eb="42">
      <t>カニュウ</t>
    </rPh>
    <rPh sb="43" eb="44">
      <t>コト</t>
    </rPh>
    <phoneticPr fontId="3"/>
  </si>
  <si>
    <t xml:space="preserve">〔その他〕 </t>
  </si>
  <si>
    <t>〔表彰〕</t>
    <phoneticPr fontId="3"/>
  </si>
  <si>
    <t>※　別途リフト券代が必要になります。</t>
    <rPh sb="2" eb="4">
      <t>ベット</t>
    </rPh>
    <rPh sb="7" eb="8">
      <t>ケン</t>
    </rPh>
    <rPh sb="8" eb="9">
      <t>ダイ</t>
    </rPh>
    <rPh sb="10" eb="12">
      <t>ヒツヨウ</t>
    </rPh>
    <phoneticPr fontId="3"/>
  </si>
  <si>
    <t>中学生</t>
    <rPh sb="2" eb="3">
      <t>ショウ</t>
    </rPh>
    <phoneticPr fontId="3"/>
  </si>
  <si>
    <t>未登録者</t>
  </si>
  <si>
    <t>〔参加料〕</t>
  </si>
  <si>
    <t>大回転競技</t>
  </si>
  <si>
    <t>〔種  別〕</t>
  </si>
  <si>
    <t>スキーの出来る人（ただし、中学生以上）</t>
    <phoneticPr fontId="3"/>
  </si>
  <si>
    <t>〔参加資格〕</t>
    <phoneticPr fontId="3"/>
  </si>
  <si>
    <t>13:00～13:30</t>
    <phoneticPr fontId="3"/>
  </si>
  <si>
    <t>表彰式・閉会式</t>
  </si>
  <si>
    <t>チャレンジゲレンデ</t>
    <phoneticPr fontId="3"/>
  </si>
  <si>
    <t>競技開始時間</t>
  </si>
  <si>
    <t>開会式</t>
    <phoneticPr fontId="3"/>
  </si>
  <si>
    <t>大会役員代表者会議</t>
    <phoneticPr fontId="3"/>
  </si>
  <si>
    <t>役員集合</t>
    <rPh sb="0" eb="2">
      <t>ヤクイン</t>
    </rPh>
    <rPh sb="2" eb="4">
      <t>シュウゴウ</t>
    </rPh>
    <phoneticPr fontId="3"/>
  </si>
  <si>
    <t>〔日  程〕</t>
    <phoneticPr fontId="3"/>
  </si>
  <si>
    <t>〔会  場〕</t>
    <phoneticPr fontId="3"/>
  </si>
  <si>
    <t>〔期  日〕</t>
    <phoneticPr fontId="3"/>
  </si>
  <si>
    <t>〔後  援〕</t>
    <phoneticPr fontId="3"/>
  </si>
  <si>
    <t>〔主  管〕</t>
    <phoneticPr fontId="3"/>
  </si>
  <si>
    <t>〔主  催〕</t>
    <phoneticPr fontId="3"/>
  </si>
  <si>
    <t>５０</t>
    <phoneticPr fontId="3"/>
  </si>
  <si>
    <t>４０</t>
    <phoneticPr fontId="3"/>
  </si>
  <si>
    <t>３０</t>
    <phoneticPr fontId="3"/>
  </si>
  <si>
    <t>２０</t>
    <phoneticPr fontId="3"/>
  </si>
  <si>
    <t>１０</t>
    <phoneticPr fontId="3"/>
  </si>
  <si>
    <t>閉会式</t>
    <rPh sb="0" eb="3">
      <t>ヘイカイシキ</t>
    </rPh>
    <phoneticPr fontId="3"/>
  </si>
  <si>
    <t>００</t>
    <phoneticPr fontId="3"/>
  </si>
  <si>
    <t>13：</t>
    <phoneticPr fontId="3"/>
  </si>
  <si>
    <t>２０</t>
    <phoneticPr fontId="3"/>
  </si>
  <si>
    <t>１０</t>
    <phoneticPr fontId="3"/>
  </si>
  <si>
    <t>12：</t>
    <phoneticPr fontId="3"/>
  </si>
  <si>
    <t>コース開放</t>
    <rPh sb="3" eb="5">
      <t>カイホウ</t>
    </rPh>
    <phoneticPr fontId="3"/>
  </si>
  <si>
    <t>ポール撤去</t>
    <rPh sb="3" eb="5">
      <t>テッキョ</t>
    </rPh>
    <phoneticPr fontId="3"/>
  </si>
  <si>
    <t>３０秒間隔</t>
    <rPh sb="2" eb="3">
      <t>ビョウ</t>
    </rPh>
    <rPh sb="3" eb="5">
      <t>カンカク</t>
    </rPh>
    <phoneticPr fontId="3"/>
  </si>
  <si>
    <t>11：</t>
    <phoneticPr fontId="3"/>
  </si>
  <si>
    <t>30秒間隔</t>
    <rPh sb="2" eb="3">
      <t>ビョウ</t>
    </rPh>
    <rPh sb="3" eb="5">
      <t>カンカク</t>
    </rPh>
    <phoneticPr fontId="3"/>
  </si>
  <si>
    <t>10：</t>
    <phoneticPr fontId="3"/>
  </si>
  <si>
    <t>随時コース整備</t>
    <rPh sb="0" eb="2">
      <t>ズイジ</t>
    </rPh>
    <rPh sb="5" eb="7">
      <t>セイビ</t>
    </rPh>
    <phoneticPr fontId="3"/>
  </si>
  <si>
    <t>競技開始</t>
    <rPh sb="0" eb="2">
      <t>キョウギ</t>
    </rPh>
    <rPh sb="2" eb="4">
      <t>カイシ</t>
    </rPh>
    <phoneticPr fontId="3"/>
  </si>
  <si>
    <t>９：</t>
    <phoneticPr fontId="3"/>
  </si>
  <si>
    <t>８：</t>
    <phoneticPr fontId="3"/>
  </si>
  <si>
    <t>計測装置セット</t>
    <rPh sb="0" eb="2">
      <t>ケイソク</t>
    </rPh>
    <rPh sb="2" eb="4">
      <t>ソウチ</t>
    </rPh>
    <phoneticPr fontId="3"/>
  </si>
  <si>
    <t>コース閉鎖</t>
    <rPh sb="3" eb="5">
      <t>ヘイサ</t>
    </rPh>
    <phoneticPr fontId="3"/>
  </si>
  <si>
    <t>ポールセット</t>
    <phoneticPr fontId="3"/>
  </si>
  <si>
    <t>コース役員集合</t>
    <rPh sb="3" eb="5">
      <t>ヤクイン</t>
    </rPh>
    <rPh sb="5" eb="7">
      <t>シュウゴウ</t>
    </rPh>
    <phoneticPr fontId="3"/>
  </si>
  <si>
    <t>７：</t>
    <phoneticPr fontId="3"/>
  </si>
  <si>
    <t>手</t>
    <rPh sb="0" eb="1">
      <t>テ</t>
    </rPh>
    <phoneticPr fontId="3"/>
  </si>
  <si>
    <t>選</t>
    <rPh sb="0" eb="1">
      <t>セン</t>
    </rPh>
    <phoneticPr fontId="3"/>
  </si>
  <si>
    <t>間</t>
    <rPh sb="0" eb="1">
      <t>カン</t>
    </rPh>
    <phoneticPr fontId="3"/>
  </si>
  <si>
    <t>時</t>
    <rPh sb="0" eb="1">
      <t>ジ</t>
    </rPh>
    <phoneticPr fontId="3"/>
  </si>
  <si>
    <t>員</t>
    <rPh sb="0" eb="1">
      <t>イン</t>
    </rPh>
    <phoneticPr fontId="3"/>
  </si>
  <si>
    <t>役</t>
    <rPh sb="0" eb="1">
      <t>ヤク</t>
    </rPh>
    <phoneticPr fontId="3"/>
  </si>
  <si>
    <t>大会２日目</t>
    <rPh sb="0" eb="2">
      <t>タイカイ</t>
    </rPh>
    <rPh sb="3" eb="5">
      <t>ニチメ</t>
    </rPh>
    <phoneticPr fontId="3"/>
  </si>
  <si>
    <t>》</t>
    <phoneticPr fontId="3"/>
  </si>
  <si>
    <t>《</t>
    <phoneticPr fontId="3"/>
  </si>
  <si>
    <t>００</t>
    <phoneticPr fontId="3"/>
  </si>
  <si>
    <t>18：</t>
    <phoneticPr fontId="3"/>
  </si>
  <si>
    <t>３０</t>
    <phoneticPr fontId="3"/>
  </si>
  <si>
    <t>17：</t>
    <phoneticPr fontId="3"/>
  </si>
  <si>
    <t>５０</t>
    <phoneticPr fontId="3"/>
  </si>
  <si>
    <t>16：</t>
    <phoneticPr fontId="3"/>
  </si>
  <si>
    <t>役員打ち合わせ</t>
    <rPh sb="0" eb="2">
      <t>ヤクイン</t>
    </rPh>
    <rPh sb="2" eb="3">
      <t>ウ</t>
    </rPh>
    <rPh sb="4" eb="5">
      <t>ア</t>
    </rPh>
    <phoneticPr fontId="3"/>
  </si>
  <si>
    <t>15：</t>
    <phoneticPr fontId="3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</si>
  <si>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コース設営準備</t>
    </r>
    <rPh sb="5" eb="7">
      <t>セツエイ</t>
    </rPh>
    <rPh sb="7" eb="9">
      <t>ジュンビ</t>
    </rPh>
    <phoneticPr fontId="3"/>
  </si>
  <si>
    <t>１０</t>
    <phoneticPr fontId="3"/>
  </si>
  <si>
    <r>
      <t xml:space="preserve"> </t>
    </r>
    <r>
      <rPr>
        <sz val="11"/>
        <rFont val="ＭＳ Ｐゴシック"/>
        <family val="3"/>
        <charset val="128"/>
      </rPr>
      <t>・スタート台設営</t>
    </r>
    <rPh sb="6" eb="7">
      <t>ダイ</t>
    </rPh>
    <rPh sb="7" eb="9">
      <t>セツエイ</t>
    </rPh>
    <phoneticPr fontId="3"/>
  </si>
  <si>
    <t>14：</t>
    <phoneticPr fontId="3"/>
  </si>
  <si>
    <t>13：</t>
    <phoneticPr fontId="3"/>
  </si>
  <si>
    <t>12：</t>
    <phoneticPr fontId="3"/>
  </si>
  <si>
    <t>大会１日目</t>
    <rPh sb="0" eb="2">
      <t>タイカイ</t>
    </rPh>
    <rPh sb="3" eb="5">
      <t>ニチメ</t>
    </rPh>
    <phoneticPr fontId="3"/>
  </si>
  <si>
    <t>15:00～16:00</t>
    <phoneticPr fontId="3"/>
  </si>
  <si>
    <t>１．役員について</t>
    <rPh sb="2" eb="4">
      <t>ヤクイン</t>
    </rPh>
    <phoneticPr fontId="3"/>
  </si>
  <si>
    <t>２．役員宿泊について</t>
    <rPh sb="2" eb="4">
      <t>ヤクイン</t>
    </rPh>
    <rPh sb="4" eb="6">
      <t>シュクハク</t>
    </rPh>
    <phoneticPr fontId="3"/>
  </si>
  <si>
    <t>３．役員集合時間について</t>
    <rPh sb="2" eb="4">
      <t>ヤクイン</t>
    </rPh>
    <rPh sb="4" eb="6">
      <t>シュウゴウ</t>
    </rPh>
    <rPh sb="6" eb="8">
      <t>ジカン</t>
    </rPh>
    <phoneticPr fontId="3"/>
  </si>
  <si>
    <t>いたします。</t>
    <phoneticPr fontId="3"/>
  </si>
  <si>
    <t>行います。</t>
    <rPh sb="0" eb="1">
      <t>オコナ</t>
    </rPh>
    <phoneticPr fontId="3"/>
  </si>
  <si>
    <t xml:space="preserve"> （福岡県・佐賀県・長崎県・熊本県・大分県・宮崎県・鹿児島県 合同予選会）</t>
    <rPh sb="2" eb="5">
      <t>フクオカケン</t>
    </rPh>
    <rPh sb="6" eb="9">
      <t>サガケン</t>
    </rPh>
    <rPh sb="10" eb="13">
      <t>ナガサキケン</t>
    </rPh>
    <rPh sb="14" eb="17">
      <t>クマモトケン</t>
    </rPh>
    <rPh sb="18" eb="21">
      <t>オオイタケン</t>
    </rPh>
    <rPh sb="22" eb="25">
      <t>ミヤザキケン</t>
    </rPh>
    <rPh sb="26" eb="29">
      <t>カゴシマ</t>
    </rPh>
    <rPh sb="29" eb="30">
      <t>ケン</t>
    </rPh>
    <rPh sb="31" eb="33">
      <t>ゴウドウ</t>
    </rPh>
    <phoneticPr fontId="3"/>
  </si>
  <si>
    <t>大分県スキー連盟</t>
    <rPh sb="0" eb="2">
      <t>オオイタ</t>
    </rPh>
    <rPh sb="2" eb="3">
      <t>ケン</t>
    </rPh>
    <rPh sb="6" eb="8">
      <t>レンメイ</t>
    </rPh>
    <phoneticPr fontId="3"/>
  </si>
  <si>
    <t>レンタル棟前</t>
    <rPh sb="4" eb="5">
      <t>トウ</t>
    </rPh>
    <rPh sb="5" eb="6">
      <t>マエ</t>
    </rPh>
    <phoneticPr fontId="3"/>
  </si>
  <si>
    <t>出場申し込みは各県連へ申し込む</t>
    <rPh sb="0" eb="3">
      <t>シュツジョウモウ</t>
    </rPh>
    <rPh sb="4" eb="5">
      <t>コ</t>
    </rPh>
    <rPh sb="7" eb="10">
      <t>カクケンレン</t>
    </rPh>
    <rPh sb="11" eb="12">
      <t>モウ</t>
    </rPh>
    <rPh sb="13" eb="14">
      <t>コ</t>
    </rPh>
    <phoneticPr fontId="3"/>
  </si>
  <si>
    <t>振込先</t>
    <rPh sb="0" eb="3">
      <t>フリコミサキ</t>
    </rPh>
    <phoneticPr fontId="3"/>
  </si>
  <si>
    <t>〒870-0883　大分市永興２-4-15</t>
    <rPh sb="10" eb="13">
      <t>オオイタシ</t>
    </rPh>
    <rPh sb="13" eb="15">
      <t>リョウゴ</t>
    </rPh>
    <phoneticPr fontId="3"/>
  </si>
  <si>
    <t>大分銀行　萩原支店</t>
    <rPh sb="0" eb="2">
      <t>オオイタ</t>
    </rPh>
    <rPh sb="2" eb="4">
      <t>ギンコウ</t>
    </rPh>
    <rPh sb="5" eb="7">
      <t>ハギワラ</t>
    </rPh>
    <rPh sb="7" eb="9">
      <t>シテン</t>
    </rPh>
    <phoneticPr fontId="3"/>
  </si>
  <si>
    <t>口座番号：（普）５２３８６４６</t>
    <phoneticPr fontId="3"/>
  </si>
  <si>
    <t>（メール）ski.oita.kyougi@gmail.com</t>
    <phoneticPr fontId="3"/>
  </si>
  <si>
    <t>西暦             年             月             日生</t>
    <rPh sb="0" eb="2">
      <t>セイレキ</t>
    </rPh>
    <phoneticPr fontId="3"/>
  </si>
  <si>
    <t>前回大会出走</t>
    <rPh sb="0" eb="2">
      <t>ゼンカイ</t>
    </rPh>
    <rPh sb="2" eb="4">
      <t>タイカイ</t>
    </rPh>
    <rPh sb="4" eb="6">
      <t>シュッソウ</t>
    </rPh>
    <phoneticPr fontId="3"/>
  </si>
  <si>
    <t>有　・　無</t>
    <rPh sb="0" eb="1">
      <t>ア</t>
    </rPh>
    <rPh sb="4" eb="5">
      <t>ナ</t>
    </rPh>
    <phoneticPr fontId="3"/>
  </si>
  <si>
    <t>県</t>
    <rPh sb="0" eb="1">
      <t>ケン</t>
    </rPh>
    <phoneticPr fontId="3"/>
  </si>
  <si>
    <t>ＮＯ．</t>
    <phoneticPr fontId="3"/>
  </si>
  <si>
    <t>氏　　名</t>
    <rPh sb="0" eb="1">
      <t>シ</t>
    </rPh>
    <rPh sb="3" eb="4">
      <t>ナ</t>
    </rPh>
    <phoneticPr fontId="14"/>
  </si>
  <si>
    <t>クラス</t>
  </si>
  <si>
    <t>所属県</t>
    <rPh sb="0" eb="2">
      <t>ショゾク</t>
    </rPh>
    <rPh sb="2" eb="3">
      <t>ケン</t>
    </rPh>
    <phoneticPr fontId="14"/>
  </si>
  <si>
    <t>生年月日</t>
  </si>
  <si>
    <t>性別</t>
  </si>
  <si>
    <t>年齢</t>
  </si>
  <si>
    <t>前回
出走</t>
    <phoneticPr fontId="14"/>
  </si>
  <si>
    <t>金額</t>
    <rPh sb="0" eb="2">
      <t>キンガク</t>
    </rPh>
    <phoneticPr fontId="3"/>
  </si>
  <si>
    <t>人</t>
    <rPh sb="0" eb="1">
      <t>ニン</t>
    </rPh>
    <phoneticPr fontId="3"/>
  </si>
  <si>
    <t>合計</t>
    <rPh sb="0" eb="2">
      <t>ゴウケイ</t>
    </rPh>
    <phoneticPr fontId="3"/>
  </si>
  <si>
    <t>（ＳＬ大会）</t>
    <rPh sb="3" eb="5">
      <t>タイカイ</t>
    </rPh>
    <phoneticPr fontId="3"/>
  </si>
  <si>
    <t>上記の基準で役員選出をお願いいたします。</t>
    <rPh sb="0" eb="2">
      <t>ジョウキ</t>
    </rPh>
    <rPh sb="3" eb="5">
      <t>キジュン</t>
    </rPh>
    <rPh sb="6" eb="8">
      <t>ヤクイン</t>
    </rPh>
    <rPh sb="8" eb="10">
      <t>センシュツ</t>
    </rPh>
    <rPh sb="12" eb="13">
      <t>ネガ</t>
    </rPh>
    <phoneticPr fontId="3"/>
  </si>
  <si>
    <t>ます。</t>
    <phoneticPr fontId="3"/>
  </si>
  <si>
    <t>住　所</t>
    <phoneticPr fontId="3"/>
  </si>
  <si>
    <t>〔協　力〕</t>
    <rPh sb="1" eb="2">
      <t>キョウ</t>
    </rPh>
    <rPh sb="3" eb="4">
      <t>チカラ</t>
    </rPh>
    <phoneticPr fontId="3"/>
  </si>
  <si>
    <t>ＳＡＪ九州地区協議会</t>
    <rPh sb="3" eb="7">
      <t>キュウシュウチク</t>
    </rPh>
    <rPh sb="7" eb="10">
      <t>キョウギカイ</t>
    </rPh>
    <phoneticPr fontId="3"/>
  </si>
  <si>
    <t>多田崇一方　九州アルペンスキー競技会事務局</t>
    <rPh sb="0" eb="2">
      <t>タダ</t>
    </rPh>
    <rPh sb="2" eb="4">
      <t>スウイチ</t>
    </rPh>
    <rPh sb="4" eb="5">
      <t>カタ</t>
    </rPh>
    <rPh sb="6" eb="8">
      <t>キュウシュウ</t>
    </rPh>
    <rPh sb="15" eb="18">
      <t>キョウギカイ</t>
    </rPh>
    <rPh sb="18" eb="21">
      <t>ジムキョク</t>
    </rPh>
    <phoneticPr fontId="3"/>
  </si>
  <si>
    <t>協力県連盟SAJ登録者</t>
    <rPh sb="0" eb="2">
      <t>キョウリョク</t>
    </rPh>
    <phoneticPr fontId="3"/>
  </si>
  <si>
    <t>協力県連盟SAJ登録者</t>
    <phoneticPr fontId="3"/>
  </si>
  <si>
    <t>横山英治方　九州アルペンスキー競技会事務局</t>
    <rPh sb="0" eb="2">
      <t>ヨコヤマ</t>
    </rPh>
    <rPh sb="2" eb="4">
      <t>エイジ</t>
    </rPh>
    <rPh sb="4" eb="5">
      <t>カタ</t>
    </rPh>
    <phoneticPr fontId="3"/>
  </si>
  <si>
    <t>（メール）yokochan1963@gmail.com</t>
    <phoneticPr fontId="3"/>
  </si>
  <si>
    <r>
      <t xml:space="preserve"> 入金確認をもって参加申し込み受理とする。</t>
    </r>
    <r>
      <rPr>
        <sz val="10.5"/>
        <color theme="1"/>
        <rFont val="ＭＳ Ｐ明朝"/>
        <family val="1"/>
        <charset val="128"/>
      </rPr>
      <t>（※申し込み事故防止のため下記アドレス2か所に送信してください）</t>
    </r>
    <rPh sb="23" eb="24">
      <t>モウ</t>
    </rPh>
    <rPh sb="25" eb="26">
      <t>コ</t>
    </rPh>
    <rPh sb="27" eb="31">
      <t>ジコボウシ</t>
    </rPh>
    <rPh sb="34" eb="36">
      <t>カキ</t>
    </rPh>
    <rPh sb="42" eb="43">
      <t>ショ</t>
    </rPh>
    <rPh sb="44" eb="46">
      <t>ソウシン</t>
    </rPh>
    <phoneticPr fontId="3"/>
  </si>
  <si>
    <t>福岡県・佐賀県・長崎県・熊本県・大分県・宮崎県・鹿児島県の各スキー連盟</t>
    <rPh sb="29" eb="30">
      <t>カク</t>
    </rPh>
    <phoneticPr fontId="3"/>
  </si>
  <si>
    <t>大回転</t>
    <rPh sb="0" eb="3">
      <t>ダイカイテン</t>
    </rPh>
    <phoneticPr fontId="3"/>
  </si>
  <si>
    <t>回転</t>
    <rPh sb="0" eb="2">
      <t>カイテン</t>
    </rPh>
    <phoneticPr fontId="3"/>
  </si>
  <si>
    <t>1人1，000円</t>
    <rPh sb="0" eb="2">
      <t>ヒトリ</t>
    </rPh>
    <rPh sb="7" eb="8">
      <t>エン</t>
    </rPh>
    <phoneticPr fontId="3"/>
  </si>
  <si>
    <t>兼　国民スポーツ大会・全国高等学校スキー大会・全国中学校スキー大会 予選会</t>
    <rPh sb="2" eb="4">
      <t>コクミン</t>
    </rPh>
    <rPh sb="8" eb="10">
      <t>タイカイ</t>
    </rPh>
    <rPh sb="11" eb="13">
      <t>ゼンコク</t>
    </rPh>
    <rPh sb="13" eb="17">
      <t>コウトウガッコウ</t>
    </rPh>
    <rPh sb="20" eb="22">
      <t>タイカイ</t>
    </rPh>
    <rPh sb="27" eb="28">
      <t>コウ</t>
    </rPh>
    <rPh sb="31" eb="33">
      <t>タイカイ</t>
    </rPh>
    <phoneticPr fontId="3"/>
  </si>
  <si>
    <t>回転競技インスペクション11：40</t>
    <rPh sb="0" eb="4">
      <t>カイテンキョウギ</t>
    </rPh>
    <phoneticPr fontId="3"/>
  </si>
  <si>
    <t>回転競技開始12：00</t>
    <rPh sb="0" eb="2">
      <t>カイテン</t>
    </rPh>
    <rPh sb="2" eb="6">
      <t>キョウギカイシ</t>
    </rPh>
    <phoneticPr fontId="3"/>
  </si>
  <si>
    <t>競技終了</t>
    <rPh sb="0" eb="2">
      <t>キョウギ</t>
    </rPh>
    <rPh sb="2" eb="4">
      <t>シュウリョウ</t>
    </rPh>
    <phoneticPr fontId="3"/>
  </si>
  <si>
    <t>インスペクション8：50</t>
    <phoneticPr fontId="3"/>
  </si>
  <si>
    <t>前走スタート9：30</t>
    <rPh sb="0" eb="2">
      <t>ゼンソウ</t>
    </rPh>
    <phoneticPr fontId="3"/>
  </si>
  <si>
    <t>回転競技</t>
    <rPh sb="0" eb="2">
      <t>カイテン</t>
    </rPh>
    <rPh sb="2" eb="4">
      <t>キョウギ</t>
    </rPh>
    <phoneticPr fontId="3"/>
  </si>
  <si>
    <t>高校生</t>
    <rPh sb="0" eb="3">
      <t>コウコウセイ</t>
    </rPh>
    <phoneticPr fontId="3"/>
  </si>
  <si>
    <t>金額</t>
    <phoneticPr fontId="3"/>
  </si>
  <si>
    <t>大回転競技</t>
    <rPh sb="0" eb="3">
      <t>ダイカイテン</t>
    </rPh>
    <rPh sb="3" eb="5">
      <t>キョウギ</t>
    </rPh>
    <phoneticPr fontId="3"/>
  </si>
  <si>
    <t>ＧＳインスペクション</t>
    <phoneticPr fontId="3"/>
  </si>
  <si>
    <t>ＳＬインスペクション</t>
    <phoneticPr fontId="3"/>
  </si>
  <si>
    <t>12：00～</t>
    <phoneticPr fontId="3"/>
  </si>
  <si>
    <t>九州アルペンスキー競技会兼九州国スポ予選会タイムスケジュール</t>
    <rPh sb="0" eb="2">
      <t>キュウシュウ</t>
    </rPh>
    <rPh sb="9" eb="12">
      <t>キョウギカイ</t>
    </rPh>
    <rPh sb="12" eb="13">
      <t>ケン</t>
    </rPh>
    <rPh sb="13" eb="15">
      <t>キュウシュウ</t>
    </rPh>
    <rPh sb="15" eb="16">
      <t>コク</t>
    </rPh>
    <rPh sb="18" eb="20">
      <t>ヨセン</t>
    </rPh>
    <rPh sb="20" eb="21">
      <t>カイ</t>
    </rPh>
    <phoneticPr fontId="3"/>
  </si>
  <si>
    <t>各クラスの優勝者ならびに第２位、第３位入賞者には賞状を授与する（回転競技を除く）</t>
    <rPh sb="32" eb="36">
      <t>カイテンキョウギ</t>
    </rPh>
    <rPh sb="37" eb="38">
      <t>ノゾ</t>
    </rPh>
    <phoneticPr fontId="3"/>
  </si>
  <si>
    <t>⑧各自で感染症予防に努めること</t>
    <rPh sb="1" eb="3">
      <t>カクジ</t>
    </rPh>
    <rPh sb="4" eb="7">
      <t>カンセンショウ</t>
    </rPh>
    <rPh sb="7" eb="9">
      <t>ヨボウ</t>
    </rPh>
    <rPh sb="10" eb="11">
      <t>ツト</t>
    </rPh>
    <phoneticPr fontId="3"/>
  </si>
  <si>
    <t>入場制限9：10</t>
    <rPh sb="0" eb="2">
      <t>ニュウジョウ</t>
    </rPh>
    <rPh sb="2" eb="4">
      <t>セイゲン</t>
    </rPh>
    <phoneticPr fontId="3"/>
  </si>
  <si>
    <t>終了9：20</t>
    <rPh sb="0" eb="2">
      <t>シュウリョウ</t>
    </rPh>
    <phoneticPr fontId="3"/>
  </si>
  <si>
    <t xml:space="preserve">  9:40</t>
    <phoneticPr fontId="3"/>
  </si>
  <si>
    <t>11：40～11：50</t>
    <phoneticPr fontId="3"/>
  </si>
  <si>
    <t>終了11：50</t>
    <rPh sb="0" eb="2">
      <t>シュウリョウ</t>
    </rPh>
    <phoneticPr fontId="3"/>
  </si>
  <si>
    <t>選手受付（7:30～8:00）</t>
    <rPh sb="0" eb="2">
      <t>センシュ</t>
    </rPh>
    <rPh sb="2" eb="4">
      <t>ウケツケ</t>
    </rPh>
    <phoneticPr fontId="3"/>
  </si>
  <si>
    <t>開会式（8：10～8：20）</t>
    <rPh sb="0" eb="3">
      <t>カイカイシキ</t>
    </rPh>
    <phoneticPr fontId="3"/>
  </si>
  <si>
    <t xml:space="preserve">  8:10～8：20</t>
    <phoneticPr fontId="3"/>
  </si>
  <si>
    <t xml:space="preserve">  7:30～8：00</t>
    <phoneticPr fontId="3"/>
  </si>
  <si>
    <t>④安全のためヘルメットを着用すること。</t>
    <rPh sb="12" eb="14">
      <t>チャクヨウ</t>
    </rPh>
    <phoneticPr fontId="3"/>
  </si>
  <si>
    <t>ジュリーインスペクション8：40</t>
    <phoneticPr fontId="3"/>
  </si>
  <si>
    <t>旗門員配置8：50</t>
    <rPh sb="0" eb="2">
      <t>キモン</t>
    </rPh>
    <rPh sb="2" eb="3">
      <t>イン</t>
    </rPh>
    <rPh sb="3" eb="5">
      <t>ハイチ</t>
    </rPh>
    <phoneticPr fontId="3"/>
  </si>
  <si>
    <t>中学・高校２本目（全国大会予選）</t>
    <rPh sb="0" eb="2">
      <t>チュウガク</t>
    </rPh>
    <rPh sb="3" eb="5">
      <t>コウコウ</t>
    </rPh>
    <rPh sb="6" eb="8">
      <t>ホンメ</t>
    </rPh>
    <rPh sb="9" eb="11">
      <t>ゼンコク</t>
    </rPh>
    <rPh sb="11" eb="13">
      <t>タイカイ</t>
    </rPh>
    <rPh sb="13" eb="15">
      <t>ヨセン</t>
    </rPh>
    <phoneticPr fontId="3"/>
  </si>
  <si>
    <t>リフト運行開始8：30</t>
    <rPh sb="3" eb="5">
      <t>ウンコウ</t>
    </rPh>
    <rPh sb="5" eb="7">
      <t>カイシ</t>
    </rPh>
    <phoneticPr fontId="3"/>
  </si>
  <si>
    <t>参加選手５名以内　役員1名以上（宿泊費は1名分）</t>
    <rPh sb="0" eb="4">
      <t>サンカセンシュ</t>
    </rPh>
    <rPh sb="5" eb="8">
      <t>メイイナイ</t>
    </rPh>
    <rPh sb="9" eb="11">
      <t>ヤクイン</t>
    </rPh>
    <rPh sb="12" eb="15">
      <t>メイイジョウ</t>
    </rPh>
    <rPh sb="16" eb="19">
      <t>シュクハクヒ</t>
    </rPh>
    <rPh sb="21" eb="23">
      <t>メイブン</t>
    </rPh>
    <phoneticPr fontId="3"/>
  </si>
  <si>
    <t>参加選手６名から10名　役員２名以上（宿泊費は２人分）</t>
    <rPh sb="0" eb="4">
      <t>サンカセンシュ</t>
    </rPh>
    <rPh sb="5" eb="6">
      <t>メイ</t>
    </rPh>
    <rPh sb="10" eb="11">
      <t>メイ</t>
    </rPh>
    <rPh sb="12" eb="14">
      <t>ヤクイン</t>
    </rPh>
    <rPh sb="15" eb="18">
      <t>メイイジョウ</t>
    </rPh>
    <rPh sb="19" eb="22">
      <t>シュクハクヒ</t>
    </rPh>
    <rPh sb="24" eb="26">
      <t>ニンブン</t>
    </rPh>
    <phoneticPr fontId="3"/>
  </si>
  <si>
    <t>参加選手11名以上　役員３名以上（宿泊費は３人分）</t>
    <rPh sb="0" eb="4">
      <t>サンカセンシュ</t>
    </rPh>
    <rPh sb="6" eb="9">
      <t>メイイジョウ</t>
    </rPh>
    <rPh sb="10" eb="12">
      <t>ヤクイン</t>
    </rPh>
    <rPh sb="13" eb="14">
      <t>メイ</t>
    </rPh>
    <rPh sb="14" eb="16">
      <t>イジョウ</t>
    </rPh>
    <rPh sb="17" eb="20">
      <t>シュクハクヒ</t>
    </rPh>
    <rPh sb="22" eb="24">
      <t>ニンブン</t>
    </rPh>
    <phoneticPr fontId="3"/>
  </si>
  <si>
    <t>役員名簿</t>
    <rPh sb="0" eb="2">
      <t>ヤクイン</t>
    </rPh>
    <rPh sb="2" eb="4">
      <t>メイボ</t>
    </rPh>
    <phoneticPr fontId="3"/>
  </si>
  <si>
    <t>県名</t>
    <rPh sb="0" eb="2">
      <t>ケンメイ</t>
    </rPh>
    <phoneticPr fontId="3"/>
  </si>
  <si>
    <t>役職</t>
    <rPh sb="0" eb="2">
      <t>ヤクショク</t>
    </rPh>
    <phoneticPr fontId="3"/>
  </si>
  <si>
    <t>氏名</t>
    <rPh sb="0" eb="2">
      <t>シメイ</t>
    </rPh>
    <phoneticPr fontId="3"/>
  </si>
  <si>
    <t>スキー移動の可否</t>
    <rPh sb="3" eb="5">
      <t>イドウ</t>
    </rPh>
    <rPh sb="6" eb="8">
      <t>カヒ</t>
    </rPh>
    <phoneticPr fontId="3"/>
  </si>
  <si>
    <t>下記口座に振り込むこと。（※大回転と回転の提出用シートを別にしています）</t>
    <rPh sb="14" eb="17">
      <t>ダイカイテン</t>
    </rPh>
    <rPh sb="18" eb="20">
      <t>カイテン</t>
    </rPh>
    <rPh sb="21" eb="24">
      <t>テイシュツヨウ</t>
    </rPh>
    <rPh sb="28" eb="29">
      <t>ベツ</t>
    </rPh>
    <phoneticPr fontId="3"/>
  </si>
  <si>
    <t>各県提出用紙１</t>
    <rPh sb="0" eb="2">
      <t>カクケン</t>
    </rPh>
    <rPh sb="2" eb="4">
      <t>テイシュツ</t>
    </rPh>
    <rPh sb="4" eb="6">
      <t>ヨウシ</t>
    </rPh>
    <phoneticPr fontId="3"/>
  </si>
  <si>
    <t>各県提出用紙２</t>
    <rPh sb="0" eb="2">
      <t>カクケン</t>
    </rPh>
    <rPh sb="2" eb="4">
      <t>テイシュツ</t>
    </rPh>
    <rPh sb="4" eb="6">
      <t>ヨウシ</t>
    </rPh>
    <phoneticPr fontId="3"/>
  </si>
  <si>
    <t>レストラン奥</t>
    <rPh sb="5" eb="6">
      <t>オク</t>
    </rPh>
    <phoneticPr fontId="3"/>
  </si>
  <si>
    <t>（レストラン奥）</t>
    <rPh sb="6" eb="7">
      <t>オク</t>
    </rPh>
    <phoneticPr fontId="3"/>
  </si>
  <si>
    <t>役員集合</t>
    <rPh sb="0" eb="2">
      <t>ヤクイン</t>
    </rPh>
    <rPh sb="2" eb="4">
      <t>シュウゴウ</t>
    </rPh>
    <phoneticPr fontId="3"/>
  </si>
  <si>
    <t>　6:30～7:00</t>
    <phoneticPr fontId="3"/>
  </si>
  <si>
    <t>レストラン奥</t>
    <rPh sb="5" eb="6">
      <t>オク</t>
    </rPh>
    <phoneticPr fontId="3"/>
  </si>
  <si>
    <t>選手受付</t>
    <rPh sb="0" eb="2">
      <t>センシュ</t>
    </rPh>
    <rPh sb="2" eb="4">
      <t>ウケツケ</t>
    </rPh>
    <phoneticPr fontId="3"/>
  </si>
  <si>
    <t xml:space="preserve">  8:50～9:20（入場制限9:10）</t>
    <rPh sb="12" eb="16">
      <t>ニュウジョウセイゲン</t>
    </rPh>
    <phoneticPr fontId="3"/>
  </si>
  <si>
    <t>②出走順については、ポイント及び昨年の記録より上位10名をドローする。その後、前年の記録順とする。</t>
    <rPh sb="14" eb="15">
      <t>オヨ</t>
    </rPh>
    <rPh sb="23" eb="25">
      <t>ジョウイ</t>
    </rPh>
    <rPh sb="27" eb="28">
      <t>メイ</t>
    </rPh>
    <rPh sb="39" eb="40">
      <t>ゼン</t>
    </rPh>
    <rPh sb="44" eb="45">
      <t>ジュン</t>
    </rPh>
    <phoneticPr fontId="3"/>
  </si>
  <si>
    <t xml:space="preserve">   前年の記録がない者については、ドローし昨年記録最下位者の後出走させる。</t>
    <rPh sb="3" eb="4">
      <t>ゼン</t>
    </rPh>
    <rPh sb="11" eb="12">
      <t>モノ</t>
    </rPh>
    <rPh sb="22" eb="24">
      <t>サクネン</t>
    </rPh>
    <rPh sb="24" eb="26">
      <t>キロク</t>
    </rPh>
    <rPh sb="26" eb="27">
      <t>サイ</t>
    </rPh>
    <rPh sb="27" eb="28">
      <t>シタ</t>
    </rPh>
    <rPh sb="28" eb="29">
      <t>イ</t>
    </rPh>
    <rPh sb="29" eb="30">
      <t>シャ</t>
    </rPh>
    <rPh sb="31" eb="32">
      <t>アト</t>
    </rPh>
    <phoneticPr fontId="3"/>
  </si>
  <si>
    <t>①出走は中学生（女子、男子）高校生（女子、男子）、成年（女子、男子）の順で行い、各クラス混走とする。</t>
    <rPh sb="4" eb="7">
      <t>チュウガクセイ</t>
    </rPh>
    <rPh sb="8" eb="10">
      <t>ジョシ</t>
    </rPh>
    <rPh sb="11" eb="13">
      <t>ダンシ</t>
    </rPh>
    <rPh sb="14" eb="17">
      <t>コウコウセイ</t>
    </rPh>
    <rPh sb="18" eb="20">
      <t>ジョシ</t>
    </rPh>
    <rPh sb="21" eb="23">
      <t>ダンシ</t>
    </rPh>
    <rPh sb="25" eb="27">
      <t>セイネン</t>
    </rPh>
    <rPh sb="28" eb="30">
      <t>ジョシ</t>
    </rPh>
    <rPh sb="31" eb="33">
      <t>ダンシ</t>
    </rPh>
    <phoneticPr fontId="3"/>
  </si>
  <si>
    <t>競技開始（中学生女子）9：40</t>
    <rPh sb="0" eb="4">
      <t>キョウギカイシ</t>
    </rPh>
    <rPh sb="5" eb="8">
      <t>チュウガクセイ</t>
    </rPh>
    <rPh sb="8" eb="10">
      <t>ジョシ</t>
    </rPh>
    <phoneticPr fontId="3"/>
  </si>
  <si>
    <t>成年女子スタート</t>
    <rPh sb="0" eb="2">
      <t>セイネン</t>
    </rPh>
    <rPh sb="2" eb="4">
      <t>ジョシ</t>
    </rPh>
    <phoneticPr fontId="3"/>
  </si>
  <si>
    <t>監督コーチ指導者等</t>
    <rPh sb="0" eb="2">
      <t>カントク</t>
    </rPh>
    <rPh sb="5" eb="8">
      <t>シドウシャ</t>
    </rPh>
    <rPh sb="8" eb="9">
      <t>トウ</t>
    </rPh>
    <phoneticPr fontId="3"/>
  </si>
  <si>
    <t>所属チーム</t>
    <rPh sb="0" eb="2">
      <t>ショゾク</t>
    </rPh>
    <phoneticPr fontId="3"/>
  </si>
  <si>
    <t>役職等</t>
    <rPh sb="0" eb="2">
      <t>ヤクショク</t>
    </rPh>
    <rPh sb="2" eb="3">
      <t>トウ</t>
    </rPh>
    <phoneticPr fontId="3"/>
  </si>
  <si>
    <t>監督・コーチ・引率者等</t>
    <rPh sb="0" eb="2">
      <t>カントク</t>
    </rPh>
    <rPh sb="7" eb="10">
      <t>インソツシャ</t>
    </rPh>
    <rPh sb="10" eb="11">
      <t>トウ</t>
    </rPh>
    <phoneticPr fontId="3"/>
  </si>
  <si>
    <t>監督・コーチ・引率者等申し込み</t>
    <rPh sb="0" eb="2">
      <t>カントク</t>
    </rPh>
    <rPh sb="7" eb="10">
      <t>インソツシャ</t>
    </rPh>
    <rPh sb="10" eb="11">
      <t>トウ</t>
    </rPh>
    <rPh sb="11" eb="12">
      <t>モウ</t>
    </rPh>
    <rPh sb="13" eb="14">
      <t>コ</t>
    </rPh>
    <phoneticPr fontId="3"/>
  </si>
  <si>
    <t>氏　　名</t>
    <rPh sb="0" eb="1">
      <t>シ</t>
    </rPh>
    <rPh sb="3" eb="4">
      <t>ナ</t>
    </rPh>
    <phoneticPr fontId="3"/>
  </si>
  <si>
    <t>役職等</t>
    <rPh sb="0" eb="3">
      <t>ヤクショクトウ</t>
    </rPh>
    <phoneticPr fontId="3"/>
  </si>
  <si>
    <t>九州アルペンスキー競技会兼九州国スポ予選会での事務連絡</t>
    <rPh sb="0" eb="2">
      <t>キュウシュウ</t>
    </rPh>
    <rPh sb="9" eb="12">
      <t>キョウギカイ</t>
    </rPh>
    <rPh sb="12" eb="13">
      <t>ケン</t>
    </rPh>
    <rPh sb="13" eb="15">
      <t>キュウシュウ</t>
    </rPh>
    <rPh sb="15" eb="16">
      <t>コク</t>
    </rPh>
    <rPh sb="18" eb="21">
      <t>ヨセンカイ</t>
    </rPh>
    <rPh sb="22" eb="24">
      <t>ジム</t>
    </rPh>
    <rPh sb="24" eb="26">
      <t>レンラク</t>
    </rPh>
    <phoneticPr fontId="3"/>
  </si>
  <si>
    <t>役員宿泊費として、1名につき（１泊10,000円）を大分県からお渡しし</t>
    <rPh sb="0" eb="2">
      <t>ヤクイン</t>
    </rPh>
    <rPh sb="2" eb="4">
      <t>シュクハク</t>
    </rPh>
    <rPh sb="4" eb="5">
      <t>ヒ</t>
    </rPh>
    <rPh sb="10" eb="11">
      <t>メイ</t>
    </rPh>
    <rPh sb="16" eb="17">
      <t>パク</t>
    </rPh>
    <rPh sb="23" eb="24">
      <t>エン</t>
    </rPh>
    <rPh sb="26" eb="28">
      <t>オオイタ</t>
    </rPh>
    <rPh sb="28" eb="29">
      <t>ケン</t>
    </rPh>
    <rPh sb="32" eb="33">
      <t>ワタ</t>
    </rPh>
    <phoneticPr fontId="3"/>
  </si>
  <si>
    <t>⑨選手の監督・コーチ・引率者等のスタート地点への入場を認める。ただし、事前申し込みとし、各県連からまとめて申し込む。当日受付にてビブを受け取り、係員の指示に従って入場する。
※状況によってコース整備をお願いすることがありますのでご協力ください。入場料は無料です。</t>
    <rPh sb="1" eb="3">
      <t>センシュ</t>
    </rPh>
    <rPh sb="4" eb="6">
      <t>カントク</t>
    </rPh>
    <rPh sb="11" eb="14">
      <t>インソツシャ</t>
    </rPh>
    <rPh sb="14" eb="15">
      <t>トウ</t>
    </rPh>
    <rPh sb="20" eb="22">
      <t>チテン</t>
    </rPh>
    <rPh sb="24" eb="26">
      <t>ニュウジョウ</t>
    </rPh>
    <rPh sb="27" eb="28">
      <t>ミト</t>
    </rPh>
    <rPh sb="35" eb="38">
      <t>ジゼンモウ</t>
    </rPh>
    <rPh sb="39" eb="40">
      <t>コ</t>
    </rPh>
    <rPh sb="44" eb="47">
      <t>カクケンレン</t>
    </rPh>
    <rPh sb="53" eb="54">
      <t>モウ</t>
    </rPh>
    <rPh sb="55" eb="56">
      <t>コ</t>
    </rPh>
    <rPh sb="58" eb="60">
      <t>トウジツ</t>
    </rPh>
    <rPh sb="60" eb="62">
      <t>ウケツケ</t>
    </rPh>
    <rPh sb="67" eb="68">
      <t>ウ</t>
    </rPh>
    <rPh sb="69" eb="70">
      <t>ト</t>
    </rPh>
    <rPh sb="75" eb="77">
      <t>シジ</t>
    </rPh>
    <rPh sb="78" eb="79">
      <t>シタガ</t>
    </rPh>
    <rPh sb="81" eb="83">
      <t>ニュウジョウ</t>
    </rPh>
    <rPh sb="88" eb="90">
      <t>ジョウキョウ</t>
    </rPh>
    <rPh sb="97" eb="99">
      <t>セイビ</t>
    </rPh>
    <rPh sb="101" eb="102">
      <t>ネガ</t>
    </rPh>
    <rPh sb="115" eb="117">
      <t>キョウリョク</t>
    </rPh>
    <rPh sb="122" eb="124">
      <t>ニュウジョウ</t>
    </rPh>
    <rPh sb="124" eb="125">
      <t>リョウ</t>
    </rPh>
    <rPh sb="126" eb="128">
      <t>ムリョウ</t>
    </rPh>
    <phoneticPr fontId="3"/>
  </si>
  <si>
    <t>第5回 九州アルペンスキー競技会　開催要項（各県用）</t>
    <rPh sb="13" eb="16">
      <t>キョウギカイ</t>
    </rPh>
    <rPh sb="22" eb="23">
      <t>カク</t>
    </rPh>
    <rPh sb="23" eb="24">
      <t>ケン</t>
    </rPh>
    <rPh sb="24" eb="25">
      <t>ヨウ</t>
    </rPh>
    <phoneticPr fontId="3"/>
  </si>
  <si>
    <t>くじゅうスキー場</t>
    <rPh sb="7" eb="8">
      <t>ジョウ</t>
    </rPh>
    <phoneticPr fontId="3"/>
  </si>
  <si>
    <t>１月8日（金）</t>
    <rPh sb="5" eb="6">
      <t>キン</t>
    </rPh>
    <phoneticPr fontId="3"/>
  </si>
  <si>
    <t>１月9日（土）</t>
    <rPh sb="5" eb="6">
      <t>ド</t>
    </rPh>
    <phoneticPr fontId="3"/>
  </si>
  <si>
    <r>
      <t xml:space="preserve"> 各県連は別紙様式に集約し2026年12月4日（金）迄</t>
    </r>
    <r>
      <rPr>
        <sz val="10.5"/>
        <rFont val="ＭＳ Ｐ明朝"/>
        <family val="1"/>
        <charset val="128"/>
      </rPr>
      <t>に別紙様式データを送信し、『参加料』は</t>
    </r>
    <rPh sb="1" eb="4">
      <t>カクケンレン</t>
    </rPh>
    <rPh sb="5" eb="7">
      <t>ベッシ</t>
    </rPh>
    <rPh sb="7" eb="9">
      <t>ヨウシキ</t>
    </rPh>
    <rPh sb="10" eb="12">
      <t>シュウヤク</t>
    </rPh>
    <rPh sb="17" eb="18">
      <t>ネン</t>
    </rPh>
    <rPh sb="24" eb="25">
      <t>キン</t>
    </rPh>
    <rPh sb="28" eb="32">
      <t>ベッシヨウシキ</t>
    </rPh>
    <phoneticPr fontId="3"/>
  </si>
  <si>
    <t>役員名簿を12月4日（金）までに提出お願いいたします。</t>
    <rPh sb="0" eb="2">
      <t>ヤクイン</t>
    </rPh>
    <rPh sb="2" eb="4">
      <t>メイボ</t>
    </rPh>
    <rPh sb="7" eb="8">
      <t>ガツ</t>
    </rPh>
    <rPh sb="9" eb="10">
      <t>ニチ</t>
    </rPh>
    <rPh sb="11" eb="12">
      <t>キン</t>
    </rPh>
    <rPh sb="16" eb="18">
      <t>テイシュツ</t>
    </rPh>
    <rPh sb="19" eb="20">
      <t>ネガ</t>
    </rPh>
    <phoneticPr fontId="3"/>
  </si>
  <si>
    <t>役員集合時間は１月8日（金）１５：００です。役員の簡単な打合せを</t>
    <rPh sb="0" eb="2">
      <t>ヤクイン</t>
    </rPh>
    <rPh sb="2" eb="4">
      <t>シュウゴウ</t>
    </rPh>
    <rPh sb="4" eb="6">
      <t>ジカン</t>
    </rPh>
    <rPh sb="8" eb="9">
      <t>ガツ</t>
    </rPh>
    <rPh sb="10" eb="11">
      <t>カ</t>
    </rPh>
    <rPh sb="12" eb="13">
      <t>キン</t>
    </rPh>
    <rPh sb="22" eb="24">
      <t>ヤクイン</t>
    </rPh>
    <rPh sb="25" eb="27">
      <t>カンタン</t>
    </rPh>
    <rPh sb="28" eb="30">
      <t>ウチアワ</t>
    </rPh>
    <phoneticPr fontId="3"/>
  </si>
  <si>
    <t>１月9日（土）の役員集合時間は７：００です。遅れないようにお願い</t>
    <rPh sb="1" eb="2">
      <t>ガツ</t>
    </rPh>
    <rPh sb="3" eb="4">
      <t>カ</t>
    </rPh>
    <rPh sb="5" eb="6">
      <t>ド</t>
    </rPh>
    <rPh sb="8" eb="10">
      <t>ヤクイン</t>
    </rPh>
    <rPh sb="10" eb="12">
      <t>シュウゴウ</t>
    </rPh>
    <rPh sb="12" eb="14">
      <t>ジカン</t>
    </rPh>
    <rPh sb="22" eb="23">
      <t>オク</t>
    </rPh>
    <rPh sb="30" eb="31">
      <t>ネガ</t>
    </rPh>
    <phoneticPr fontId="3"/>
  </si>
  <si>
    <t>１人4，000円</t>
    <phoneticPr fontId="3"/>
  </si>
  <si>
    <t>１人5，000円</t>
    <phoneticPr fontId="3"/>
  </si>
  <si>
    <t>１人3，000円</t>
    <phoneticPr fontId="3"/>
  </si>
  <si>
    <t>大分県スキー・スノーボード連盟</t>
    <rPh sb="0" eb="3">
      <t>オオイタケン</t>
    </rPh>
    <phoneticPr fontId="3"/>
  </si>
  <si>
    <t>中学生女子</t>
    <rPh sb="3" eb="5">
      <t>ジョシ</t>
    </rPh>
    <phoneticPr fontId="3"/>
  </si>
  <si>
    <t>中学生男子</t>
    <rPh sb="0" eb="3">
      <t>チュウガクセイ</t>
    </rPh>
    <rPh sb="3" eb="5">
      <t>ダンシ</t>
    </rPh>
    <phoneticPr fontId="3"/>
  </si>
  <si>
    <t>高校生男子</t>
    <phoneticPr fontId="3"/>
  </si>
  <si>
    <t>高校生 女子</t>
    <phoneticPr fontId="3"/>
  </si>
  <si>
    <t>成年男子A(2000.4.2～2008.4.1)</t>
    <phoneticPr fontId="3"/>
  </si>
  <si>
    <t>成年女子A(2002.4.2～2008.4.1)</t>
    <phoneticPr fontId="3"/>
  </si>
  <si>
    <t>成年男子B(1992.4.2～2000.4.1)</t>
    <phoneticPr fontId="3"/>
  </si>
  <si>
    <t>成年女子B(2002.4.1以前)</t>
    <phoneticPr fontId="3"/>
  </si>
  <si>
    <t>成年男子C(1992.4.1以前)</t>
    <phoneticPr fontId="3"/>
  </si>
  <si>
    <t>回転競技　　　　　　</t>
    <rPh sb="0" eb="4">
      <t>カイテンキョウギ</t>
    </rPh>
    <phoneticPr fontId="3"/>
  </si>
  <si>
    <t>中学生女子　 中学生男子　　高校生女子 　　高校生男子</t>
    <rPh sb="3" eb="5">
      <t>ジョシ</t>
    </rPh>
    <rPh sb="7" eb="12">
      <t>チュウガクセイダンシ</t>
    </rPh>
    <phoneticPr fontId="3"/>
  </si>
  <si>
    <t>中学生女子</t>
    <rPh sb="0" eb="3">
      <t>チュウガクセイ</t>
    </rPh>
    <rPh sb="3" eb="5">
      <t>ジョシ</t>
    </rPh>
    <phoneticPr fontId="3"/>
  </si>
  <si>
    <t>高校生女子</t>
    <rPh sb="0" eb="3">
      <t>コウコウセイ</t>
    </rPh>
    <rPh sb="3" eb="5">
      <t>ジョシ</t>
    </rPh>
    <phoneticPr fontId="3"/>
  </si>
  <si>
    <t>高校生男子</t>
    <rPh sb="0" eb="3">
      <t>コウコウセイ</t>
    </rPh>
    <rPh sb="3" eb="5">
      <t>ダンシ</t>
    </rPh>
    <phoneticPr fontId="3"/>
  </si>
  <si>
    <t>成年男子A</t>
    <rPh sb="0" eb="2">
      <t>セイネン</t>
    </rPh>
    <rPh sb="2" eb="4">
      <t>ダンシ</t>
    </rPh>
    <phoneticPr fontId="3"/>
  </si>
  <si>
    <t>成年男子B</t>
    <rPh sb="0" eb="2">
      <t>セイネン</t>
    </rPh>
    <rPh sb="2" eb="4">
      <t>ダンシ</t>
    </rPh>
    <phoneticPr fontId="3"/>
  </si>
  <si>
    <t>成年男子C</t>
    <rPh sb="0" eb="2">
      <t>セイネン</t>
    </rPh>
    <rPh sb="2" eb="4">
      <t>ダンシ</t>
    </rPh>
    <phoneticPr fontId="3"/>
  </si>
  <si>
    <t>成年女子A</t>
    <rPh sb="0" eb="2">
      <t>セイネン</t>
    </rPh>
    <rPh sb="2" eb="4">
      <t>ジョシ</t>
    </rPh>
    <phoneticPr fontId="3"/>
  </si>
  <si>
    <t>成年女子B</t>
    <rPh sb="0" eb="2">
      <t>セイネン</t>
    </rPh>
    <rPh sb="2" eb="4">
      <t>ジョシ</t>
    </rPh>
    <phoneticPr fontId="3"/>
  </si>
  <si>
    <t>口座名義：大分県スキー連盟総務部会計　坂本雅彦</t>
    <rPh sb="5" eb="8">
      <t>オオイタケン</t>
    </rPh>
    <rPh sb="11" eb="13">
      <t>レンメイ</t>
    </rPh>
    <rPh sb="13" eb="16">
      <t>ソウムブ</t>
    </rPh>
    <rPh sb="16" eb="18">
      <t>カイケイ</t>
    </rPh>
    <phoneticPr fontId="3"/>
  </si>
  <si>
    <t>（ｵｵｲﾀｹﾝｽｷｰﾚﾝﾒｲｿｳﾑﾌﾞｶｲｹｲ　ｻｶﾓﾄﾏｻﾋｺ）</t>
  </si>
  <si>
    <t>2027年１月8日（金）～9日（土）</t>
    <rPh sb="4" eb="5">
      <t>ネン</t>
    </rPh>
    <rPh sb="10" eb="11">
      <t>キン</t>
    </rPh>
    <rPh sb="14" eb="15">
      <t>ニチ</t>
    </rPh>
    <rPh sb="16" eb="17">
      <t>ド</t>
    </rPh>
    <phoneticPr fontId="3"/>
  </si>
  <si>
    <t>「くじゅうスキー場」チャレンジゲレンデコース</t>
    <rPh sb="8" eb="9">
      <t>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</si>
</sst>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.5"/>
      <name val="ＭＳ Ｐ明朝"/>
      <family val="1"/>
      <charset val="128"/>
    </font>
    <font>
      <u/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6"/>
      <color indexed="8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Ｐ明朝"/>
      <family val="1"/>
      <charset val="128"/>
    </font>
    <font>
      <b/>
      <sz val="10.5"/>
      <color theme="1"/>
      <name val="ＭＳ Ｐ明朝"/>
      <family val="1"/>
      <charset val="128"/>
    </font>
    <font>
      <b/>
      <sz val="10.5"/>
      <color rgb="FFFF0000"/>
      <name val="ＭＳ Ｐ明朝"/>
      <family val="1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>
      <alignment vertical="center"/>
    </xf>
  </cellStyleXfs>
  <cellXfs count="15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center"/>
    </xf>
    <xf numFmtId="0" fontId="2" fillId="0" borderId="4" xfId="0" applyFont="1" applyBorder="1"/>
    <xf numFmtId="0" fontId="2" fillId="0" borderId="5" xfId="0" applyFont="1" applyBorder="1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7" xfId="0" applyBorder="1"/>
    <xf numFmtId="0" fontId="2" fillId="0" borderId="7" xfId="0" applyFont="1" applyBorder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left"/>
    </xf>
    <xf numFmtId="0" fontId="7" fillId="0" borderId="0" xfId="0" applyFont="1"/>
    <xf numFmtId="49" fontId="0" fillId="0" borderId="4" xfId="0" applyNumberFormat="1" applyBorder="1"/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49" fontId="0" fillId="0" borderId="5" xfId="0" applyNumberFormat="1" applyBorder="1" applyAlignment="1">
      <alignment vertical="center"/>
    </xf>
    <xf numFmtId="49" fontId="1" fillId="0" borderId="0" xfId="3" applyNumberFormat="1" applyAlignment="1">
      <alignment horizontal="center" vertical="center"/>
    </xf>
    <xf numFmtId="0" fontId="1" fillId="0" borderId="0" xfId="3">
      <alignment vertical="center"/>
    </xf>
    <xf numFmtId="0" fontId="1" fillId="0" borderId="0" xfId="0" applyFont="1" applyAlignment="1">
      <alignment horizontal="left" vertical="center"/>
    </xf>
    <xf numFmtId="49" fontId="1" fillId="0" borderId="5" xfId="3" applyNumberFormat="1" applyBorder="1" applyAlignment="1">
      <alignment horizontal="right" vertical="center"/>
    </xf>
    <xf numFmtId="49" fontId="0" fillId="0" borderId="4" xfId="3" applyNumberFormat="1" applyFont="1" applyBorder="1">
      <alignment vertical="center"/>
    </xf>
    <xf numFmtId="49" fontId="0" fillId="0" borderId="5" xfId="3" applyNumberFormat="1" applyFont="1" applyBorder="1" applyAlignment="1">
      <alignment horizontal="right" vertical="center"/>
    </xf>
    <xf numFmtId="0" fontId="0" fillId="0" borderId="9" xfId="0" applyBorder="1"/>
    <xf numFmtId="49" fontId="0" fillId="0" borderId="5" xfId="0" applyNumberFormat="1" applyBorder="1" applyAlignment="1">
      <alignment horizontal="right" vertical="center"/>
    </xf>
    <xf numFmtId="0" fontId="0" fillId="0" borderId="10" xfId="0" applyBorder="1"/>
    <xf numFmtId="0" fontId="1" fillId="0" borderId="0" xfId="2" applyAlignment="1">
      <alignment vertical="center"/>
    </xf>
    <xf numFmtId="0" fontId="0" fillId="0" borderId="11" xfId="0" applyBorder="1"/>
    <xf numFmtId="0" fontId="0" fillId="0" borderId="6" xfId="0" applyBorder="1"/>
    <xf numFmtId="0" fontId="0" fillId="0" borderId="8" xfId="0" applyBorder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2" xfId="0" applyBorder="1"/>
    <xf numFmtId="0" fontId="0" fillId="0" borderId="12" xfId="0" applyBorder="1" applyAlignment="1">
      <alignment horizontal="right" vertical="center"/>
    </xf>
    <xf numFmtId="49" fontId="0" fillId="0" borderId="13" xfId="0" applyNumberFormat="1" applyBorder="1"/>
    <xf numFmtId="49" fontId="0" fillId="0" borderId="14" xfId="0" applyNumberFormat="1" applyBorder="1" applyAlignment="1">
      <alignment horizontal="right" vertical="center"/>
    </xf>
    <xf numFmtId="49" fontId="0" fillId="0" borderId="0" xfId="0" applyNumberFormat="1"/>
    <xf numFmtId="49" fontId="0" fillId="0" borderId="0" xfId="0" applyNumberFormat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4" xfId="0" applyBorder="1"/>
    <xf numFmtId="0" fontId="0" fillId="0" borderId="1" xfId="0" applyBorder="1"/>
    <xf numFmtId="20" fontId="2" fillId="0" borderId="0" xfId="0" applyNumberFormat="1" applyFont="1" applyAlignment="1">
      <alignment horizontal="left"/>
    </xf>
    <xf numFmtId="0" fontId="5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0" fillId="0" borderId="19" xfId="0" applyBorder="1"/>
    <xf numFmtId="0" fontId="12" fillId="0" borderId="18" xfId="0" applyFont="1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right" vertical="center"/>
    </xf>
    <xf numFmtId="0" fontId="15" fillId="0" borderId="18" xfId="0" applyFont="1" applyBorder="1" applyAlignment="1">
      <alignment horizontal="center" vertical="center" wrapText="1"/>
    </xf>
    <xf numFmtId="176" fontId="15" fillId="0" borderId="18" xfId="0" applyNumberFormat="1" applyFont="1" applyBorder="1" applyAlignment="1">
      <alignment horizontal="center" vertical="center"/>
    </xf>
    <xf numFmtId="0" fontId="15" fillId="0" borderId="18" xfId="0" applyFont="1" applyBorder="1" applyAlignment="1">
      <alignment horizontal="left" vertical="center"/>
    </xf>
    <xf numFmtId="0" fontId="17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distributed" vertical="center"/>
    </xf>
    <xf numFmtId="0" fontId="15" fillId="0" borderId="18" xfId="0" applyFont="1" applyBorder="1" applyAlignment="1">
      <alignment horizontal="left" vertical="center" justifyLastLine="1"/>
    </xf>
    <xf numFmtId="0" fontId="18" fillId="0" borderId="18" xfId="0" applyFont="1" applyBorder="1" applyAlignment="1">
      <alignment horizontal="center" vertical="center"/>
    </xf>
    <xf numFmtId="0" fontId="18" fillId="0" borderId="18" xfId="0" applyFont="1" applyBorder="1" applyAlignment="1">
      <alignment horizontal="left" vertical="center"/>
    </xf>
    <xf numFmtId="0" fontId="2" fillId="0" borderId="18" xfId="0" applyFont="1" applyBorder="1"/>
    <xf numFmtId="0" fontId="0" fillId="0" borderId="18" xfId="0" applyBorder="1"/>
    <xf numFmtId="0" fontId="2" fillId="0" borderId="20" xfId="0" applyFont="1" applyBorder="1"/>
    <xf numFmtId="0" fontId="0" fillId="0" borderId="21" xfId="0" applyBorder="1"/>
    <xf numFmtId="0" fontId="2" fillId="0" borderId="18" xfId="0" applyFont="1" applyBorder="1" applyAlignment="1">
      <alignment horizontal="center"/>
    </xf>
    <xf numFmtId="0" fontId="1" fillId="0" borderId="10" xfId="3" applyBorder="1">
      <alignment vertical="center"/>
    </xf>
    <xf numFmtId="0" fontId="1" fillId="0" borderId="9" xfId="3" applyBorder="1">
      <alignment vertical="center"/>
    </xf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0" fillId="0" borderId="18" xfId="0" applyBorder="1" applyAlignment="1">
      <alignment horizontal="center"/>
    </xf>
    <xf numFmtId="0" fontId="5" fillId="0" borderId="5" xfId="0" applyFont="1" applyBorder="1"/>
    <xf numFmtId="0" fontId="5" fillId="0" borderId="0" xfId="0" applyFont="1"/>
    <xf numFmtId="0" fontId="5" fillId="0" borderId="4" xfId="0" applyFont="1" applyBorder="1"/>
    <xf numFmtId="0" fontId="20" fillId="0" borderId="3" xfId="0" applyFont="1" applyBorder="1"/>
    <xf numFmtId="0" fontId="21" fillId="0" borderId="2" xfId="0" applyFont="1" applyBorder="1"/>
    <xf numFmtId="0" fontId="21" fillId="0" borderId="1" xfId="0" applyFont="1" applyBorder="1"/>
    <xf numFmtId="0" fontId="0" fillId="0" borderId="35" xfId="0" applyBorder="1" applyAlignment="1">
      <alignment horizontal="center"/>
    </xf>
    <xf numFmtId="0" fontId="24" fillId="0" borderId="0" xfId="0" applyFont="1"/>
    <xf numFmtId="0" fontId="25" fillId="0" borderId="0" xfId="0" applyFont="1"/>
    <xf numFmtId="0" fontId="11" fillId="2" borderId="36" xfId="0" applyFont="1" applyFill="1" applyBorder="1"/>
    <xf numFmtId="0" fontId="11" fillId="0" borderId="36" xfId="0" applyFont="1" applyBorder="1"/>
    <xf numFmtId="0" fontId="2" fillId="0" borderId="18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8" xfId="0" applyFont="1" applyBorder="1" applyAlignment="1">
      <alignment horizontal="center" vertical="center" textRotation="255" shrinkToFit="1"/>
    </xf>
    <xf numFmtId="0" fontId="2" fillId="0" borderId="3" xfId="0" applyFont="1" applyBorder="1" applyAlignment="1">
      <alignment horizontal="right" shrinkToFit="1"/>
    </xf>
    <xf numFmtId="0" fontId="2" fillId="0" borderId="2" xfId="0" applyFont="1" applyBorder="1" applyAlignment="1">
      <alignment horizontal="right" shrinkToFit="1"/>
    </xf>
    <xf numFmtId="0" fontId="2" fillId="0" borderId="1" xfId="0" applyFont="1" applyBorder="1" applyAlignment="1">
      <alignment horizontal="right" shrinkToFit="1"/>
    </xf>
    <xf numFmtId="0" fontId="1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vertical="center" shrinkToFit="1"/>
    </xf>
    <xf numFmtId="0" fontId="2" fillId="0" borderId="5" xfId="0" applyFont="1" applyBorder="1" applyAlignment="1">
      <alignment horizontal="left" shrinkToFit="1"/>
    </xf>
    <xf numFmtId="0" fontId="2" fillId="0" borderId="0" xfId="0" applyFont="1" applyAlignment="1">
      <alignment horizontal="left" shrinkToFit="1"/>
    </xf>
    <xf numFmtId="0" fontId="2" fillId="0" borderId="4" xfId="0" applyFont="1" applyBorder="1" applyAlignment="1">
      <alignment horizontal="left" shrinkToFit="1"/>
    </xf>
    <xf numFmtId="0" fontId="5" fillId="0" borderId="5" xfId="0" applyFont="1" applyBorder="1" applyAlignment="1">
      <alignment horizontal="left" shrinkToFit="1"/>
    </xf>
    <xf numFmtId="0" fontId="5" fillId="0" borderId="0" xfId="0" applyFont="1" applyAlignment="1">
      <alignment horizontal="left" shrinkToFit="1"/>
    </xf>
    <xf numFmtId="0" fontId="5" fillId="0" borderId="4" xfId="0" applyFont="1" applyBorder="1" applyAlignment="1">
      <alignment horizontal="left" shrinkToFit="1"/>
    </xf>
    <xf numFmtId="0" fontId="20" fillId="0" borderId="5" xfId="0" applyFont="1" applyBorder="1" applyAlignment="1">
      <alignment horizontal="left" shrinkToFit="1"/>
    </xf>
    <xf numFmtId="0" fontId="20" fillId="0" borderId="0" xfId="0" applyFont="1" applyAlignment="1">
      <alignment horizontal="left" shrinkToFit="1"/>
    </xf>
    <xf numFmtId="0" fontId="20" fillId="0" borderId="4" xfId="0" applyFont="1" applyBorder="1" applyAlignment="1">
      <alignment horizontal="left" shrinkToFi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0" fillId="0" borderId="0" xfId="1" applyFont="1" applyAlignment="1">
      <alignment horizontal="left" vertical="center"/>
    </xf>
    <xf numFmtId="49" fontId="8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1" fillId="0" borderId="15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4">
    <cellStyle name="標準" xfId="0" builtinId="0"/>
    <cellStyle name="標準_１日目" xfId="1" xr:uid="{00000000-0005-0000-0000-000001000000}"/>
    <cellStyle name="標準_２日目" xfId="2" xr:uid="{00000000-0005-0000-0000-000002000000}"/>
    <cellStyle name="標準_タイムテーブル" xfId="3" xr:uid="{00000000-0005-0000-0000-000003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63</xdr:row>
      <xdr:rowOff>85725</xdr:rowOff>
    </xdr:from>
    <xdr:to>
      <xdr:col>12</xdr:col>
      <xdr:colOff>76200</xdr:colOff>
      <xdr:row>63</xdr:row>
      <xdr:rowOff>85725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D9E0579-3869-491E-B10B-8ADB2BF435B3}"/>
            </a:ext>
          </a:extLst>
        </xdr:cNvPr>
        <xdr:cNvSpPr>
          <a:spLocks noChangeShapeType="1"/>
        </xdr:cNvSpPr>
      </xdr:nvSpPr>
      <xdr:spPr bwMode="auto">
        <a:xfrm flipH="1">
          <a:off x="123825" y="9620250"/>
          <a:ext cx="2809875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9525</xdr:colOff>
      <xdr:row>63</xdr:row>
      <xdr:rowOff>95250</xdr:rowOff>
    </xdr:from>
    <xdr:to>
      <xdr:col>27</xdr:col>
      <xdr:colOff>95250</xdr:colOff>
      <xdr:row>63</xdr:row>
      <xdr:rowOff>95250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D614BE9-6F70-408D-BE2E-62FADC04A00A}"/>
            </a:ext>
          </a:extLst>
        </xdr:cNvPr>
        <xdr:cNvSpPr>
          <a:spLocks noChangeShapeType="1"/>
        </xdr:cNvSpPr>
      </xdr:nvSpPr>
      <xdr:spPr bwMode="auto">
        <a:xfrm>
          <a:off x="3819525" y="9629775"/>
          <a:ext cx="2886075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228600</xdr:colOff>
      <xdr:row>35</xdr:row>
      <xdr:rowOff>0</xdr:rowOff>
    </xdr:from>
    <xdr:to>
      <xdr:col>11</xdr:col>
      <xdr:colOff>142875</xdr:colOff>
      <xdr:row>35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CCE641F0-4C26-416B-80AE-D7B4E82A2FE2}"/>
            </a:ext>
          </a:extLst>
        </xdr:cNvPr>
        <xdr:cNvSpPr>
          <a:spLocks noChangeShapeType="1"/>
        </xdr:cNvSpPr>
      </xdr:nvSpPr>
      <xdr:spPr bwMode="auto">
        <a:xfrm>
          <a:off x="942975" y="5095875"/>
          <a:ext cx="1819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228600</xdr:colOff>
      <xdr:row>35</xdr:row>
      <xdr:rowOff>0</xdr:rowOff>
    </xdr:from>
    <xdr:to>
      <xdr:col>11</xdr:col>
      <xdr:colOff>142875</xdr:colOff>
      <xdr:row>35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5A882108-4E70-4D6D-A2A3-5F20CFCCF609}"/>
            </a:ext>
          </a:extLst>
        </xdr:cNvPr>
        <xdr:cNvSpPr>
          <a:spLocks noChangeShapeType="1"/>
        </xdr:cNvSpPr>
      </xdr:nvSpPr>
      <xdr:spPr bwMode="auto">
        <a:xfrm>
          <a:off x="942975" y="5095875"/>
          <a:ext cx="1819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120650</xdr:colOff>
      <xdr:row>0</xdr:row>
      <xdr:rowOff>0</xdr:rowOff>
    </xdr:from>
    <xdr:to>
      <xdr:col>2</xdr:col>
      <xdr:colOff>120650</xdr:colOff>
      <xdr:row>0</xdr:row>
      <xdr:rowOff>0</xdr:rowOff>
    </xdr:to>
    <xdr:sp macro="" textlink="">
      <xdr:nvSpPr>
        <xdr:cNvPr id="2049" name="Line 1">
          <a:extLst>
            <a:ext uri="{FF2B5EF4-FFF2-40B4-BE49-F238E27FC236}">
              <a16:creationId xmlns:a16="http://schemas.microsoft.com/office/drawing/2014/main" id="{0A9C8B78-5417-465B-AD50-119501F389E2}"/>
            </a:ext>
          </a:extLst>
        </xdr:cNvPr>
        <xdr:cNvSpPr>
          <a:spLocks noChangeShapeType="1"/>
        </xdr:cNvSpPr>
      </xdr:nvSpPr>
      <xdr:spPr bwMode="auto">
        <a:xfrm>
          <a:off x="1606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133350</xdr:colOff>
      <xdr:row>0</xdr:row>
      <xdr:rowOff>0</xdr:rowOff>
    </xdr:from>
    <xdr:to>
      <xdr:col>7</xdr:col>
      <xdr:colOff>133350</xdr:colOff>
      <xdr:row>0</xdr:row>
      <xdr:rowOff>0</xdr:rowOff>
    </xdr:to>
    <xdr:sp macro="" textlink="">
      <xdr:nvSpPr>
        <xdr:cNvPr id="2050" name="Line 2">
          <a:extLst>
            <a:ext uri="{FF2B5EF4-FFF2-40B4-BE49-F238E27FC236}">
              <a16:creationId xmlns:a16="http://schemas.microsoft.com/office/drawing/2014/main" id="{F0E9331B-49E5-4814-A967-01AB40CFBF51}"/>
            </a:ext>
          </a:extLst>
        </xdr:cNvPr>
        <xdr:cNvSpPr>
          <a:spLocks noChangeShapeType="1"/>
        </xdr:cNvSpPr>
      </xdr:nvSpPr>
      <xdr:spPr bwMode="auto">
        <a:xfrm>
          <a:off x="3422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120650</xdr:colOff>
      <xdr:row>0</xdr:row>
      <xdr:rowOff>0</xdr:rowOff>
    </xdr:from>
    <xdr:to>
      <xdr:col>7</xdr:col>
      <xdr:colOff>120650</xdr:colOff>
      <xdr:row>0</xdr:row>
      <xdr:rowOff>0</xdr:rowOff>
    </xdr:to>
    <xdr:sp macro="" textlink="">
      <xdr:nvSpPr>
        <xdr:cNvPr id="2051" name="Line 3">
          <a:extLst>
            <a:ext uri="{FF2B5EF4-FFF2-40B4-BE49-F238E27FC236}">
              <a16:creationId xmlns:a16="http://schemas.microsoft.com/office/drawing/2014/main" id="{585CF086-B9A8-4212-B089-489D5DC37CDD}"/>
            </a:ext>
          </a:extLst>
        </xdr:cNvPr>
        <xdr:cNvSpPr>
          <a:spLocks noChangeShapeType="1"/>
        </xdr:cNvSpPr>
      </xdr:nvSpPr>
      <xdr:spPr bwMode="auto">
        <a:xfrm>
          <a:off x="34099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120650</xdr:colOff>
      <xdr:row>0</xdr:row>
      <xdr:rowOff>0</xdr:rowOff>
    </xdr:from>
    <xdr:to>
      <xdr:col>2</xdr:col>
      <xdr:colOff>120650</xdr:colOff>
      <xdr:row>0</xdr:row>
      <xdr:rowOff>0</xdr:rowOff>
    </xdr:to>
    <xdr:sp macro="" textlink="">
      <xdr:nvSpPr>
        <xdr:cNvPr id="2052" name="Line 4">
          <a:extLst>
            <a:ext uri="{FF2B5EF4-FFF2-40B4-BE49-F238E27FC236}">
              <a16:creationId xmlns:a16="http://schemas.microsoft.com/office/drawing/2014/main" id="{D0F27D8B-0921-481F-8F4A-126D2D32F202}"/>
            </a:ext>
          </a:extLst>
        </xdr:cNvPr>
        <xdr:cNvSpPr>
          <a:spLocks noChangeShapeType="1"/>
        </xdr:cNvSpPr>
      </xdr:nvSpPr>
      <xdr:spPr bwMode="auto">
        <a:xfrm>
          <a:off x="1606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133350</xdr:colOff>
      <xdr:row>0</xdr:row>
      <xdr:rowOff>0</xdr:rowOff>
    </xdr:from>
    <xdr:to>
      <xdr:col>7</xdr:col>
      <xdr:colOff>133350</xdr:colOff>
      <xdr:row>0</xdr:row>
      <xdr:rowOff>0</xdr:rowOff>
    </xdr:to>
    <xdr:sp macro="" textlink="">
      <xdr:nvSpPr>
        <xdr:cNvPr id="2053" name="Line 5">
          <a:extLst>
            <a:ext uri="{FF2B5EF4-FFF2-40B4-BE49-F238E27FC236}">
              <a16:creationId xmlns:a16="http://schemas.microsoft.com/office/drawing/2014/main" id="{EE26F197-4C14-4A86-9FCA-437F83FC5ECE}"/>
            </a:ext>
          </a:extLst>
        </xdr:cNvPr>
        <xdr:cNvSpPr>
          <a:spLocks noChangeShapeType="1"/>
        </xdr:cNvSpPr>
      </xdr:nvSpPr>
      <xdr:spPr bwMode="auto">
        <a:xfrm>
          <a:off x="3422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120650</xdr:colOff>
      <xdr:row>0</xdr:row>
      <xdr:rowOff>0</xdr:rowOff>
    </xdr:from>
    <xdr:to>
      <xdr:col>2</xdr:col>
      <xdr:colOff>120650</xdr:colOff>
      <xdr:row>0</xdr:row>
      <xdr:rowOff>0</xdr:rowOff>
    </xdr:to>
    <xdr:sp macro="" textlink="">
      <xdr:nvSpPr>
        <xdr:cNvPr id="2054" name="Line 6">
          <a:extLst>
            <a:ext uri="{FF2B5EF4-FFF2-40B4-BE49-F238E27FC236}">
              <a16:creationId xmlns:a16="http://schemas.microsoft.com/office/drawing/2014/main" id="{E1DC4F46-A909-448A-84E2-EC64D8DEA014}"/>
            </a:ext>
          </a:extLst>
        </xdr:cNvPr>
        <xdr:cNvSpPr>
          <a:spLocks noChangeShapeType="1"/>
        </xdr:cNvSpPr>
      </xdr:nvSpPr>
      <xdr:spPr bwMode="auto">
        <a:xfrm>
          <a:off x="1606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120650</xdr:colOff>
      <xdr:row>0</xdr:row>
      <xdr:rowOff>0</xdr:rowOff>
    </xdr:from>
    <xdr:to>
      <xdr:col>7</xdr:col>
      <xdr:colOff>120650</xdr:colOff>
      <xdr:row>0</xdr:row>
      <xdr:rowOff>0</xdr:rowOff>
    </xdr:to>
    <xdr:sp macro="" textlink="">
      <xdr:nvSpPr>
        <xdr:cNvPr id="2055" name="Line 7">
          <a:extLst>
            <a:ext uri="{FF2B5EF4-FFF2-40B4-BE49-F238E27FC236}">
              <a16:creationId xmlns:a16="http://schemas.microsoft.com/office/drawing/2014/main" id="{3E21464F-8B72-4CF4-9AE8-0DD486301F44}"/>
            </a:ext>
          </a:extLst>
        </xdr:cNvPr>
        <xdr:cNvSpPr>
          <a:spLocks noChangeShapeType="1"/>
        </xdr:cNvSpPr>
      </xdr:nvSpPr>
      <xdr:spPr bwMode="auto">
        <a:xfrm>
          <a:off x="34099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</xdr:colOff>
      <xdr:row>45</xdr:row>
      <xdr:rowOff>104775</xdr:rowOff>
    </xdr:from>
    <xdr:to>
      <xdr:col>15</xdr:col>
      <xdr:colOff>238125</xdr:colOff>
      <xdr:row>47</xdr:row>
      <xdr:rowOff>47625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BB0F647E-9187-47E5-9344-6314039E8DF1}"/>
            </a:ext>
          </a:extLst>
        </xdr:cNvPr>
        <xdr:cNvSpPr/>
      </xdr:nvSpPr>
      <xdr:spPr>
        <a:xfrm>
          <a:off x="14220825" y="7800975"/>
          <a:ext cx="1562100" cy="285750"/>
        </a:xfrm>
        <a:prstGeom prst="wedgeRectCallout">
          <a:avLst>
            <a:gd name="adj1" fmla="val -33333"/>
            <a:gd name="adj2" fmla="val 144075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人数を入力してください。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17</xdr:row>
      <xdr:rowOff>104775</xdr:rowOff>
    </xdr:from>
    <xdr:to>
      <xdr:col>15</xdr:col>
      <xdr:colOff>200025</xdr:colOff>
      <xdr:row>19</xdr:row>
      <xdr:rowOff>47625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49C0F517-3A9B-4238-8BE9-F8343FEB4F4A}"/>
            </a:ext>
          </a:extLst>
        </xdr:cNvPr>
        <xdr:cNvSpPr/>
      </xdr:nvSpPr>
      <xdr:spPr>
        <a:xfrm>
          <a:off x="14182725" y="12411075"/>
          <a:ext cx="1562100" cy="285750"/>
        </a:xfrm>
        <a:prstGeom prst="wedgeRectCallout">
          <a:avLst>
            <a:gd name="adj1" fmla="val -33333"/>
            <a:gd name="adj2" fmla="val 144075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人数を入力してください。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9"/>
  <sheetViews>
    <sheetView showGridLines="0" view="pageBreakPreview" zoomScale="112" zoomScaleNormal="126" zoomScaleSheetLayoutView="112" workbookViewId="0">
      <selection activeCell="AA12" sqref="AA12"/>
    </sheetView>
  </sheetViews>
  <sheetFormatPr defaultColWidth="3.125" defaultRowHeight="12.75" x14ac:dyDescent="0.15"/>
  <cols>
    <col min="1" max="11" width="3.125" style="1"/>
    <col min="12" max="12" width="4.625" style="1" customWidth="1"/>
    <col min="13" max="16" width="3.125" style="1"/>
    <col min="17" max="17" width="6.375" style="1" bestFit="1" customWidth="1"/>
    <col min="18" max="16384" width="3.125" style="1"/>
  </cols>
  <sheetData>
    <row r="1" spans="1:29" ht="17.25" x14ac:dyDescent="0.2">
      <c r="A1" s="133" t="s">
        <v>204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</row>
    <row r="2" spans="1:29" ht="15" customHeight="1" x14ac:dyDescent="0.15">
      <c r="A2" s="134" t="s">
        <v>141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21"/>
    </row>
    <row r="3" spans="1:29" ht="15" customHeight="1" x14ac:dyDescent="0.15">
      <c r="A3" s="135" t="s">
        <v>101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21"/>
    </row>
    <row r="4" spans="1:29" ht="13.15" customHeight="1" x14ac:dyDescent="0.15"/>
    <row r="5" spans="1:29" ht="13.15" customHeight="1" x14ac:dyDescent="0.15">
      <c r="A5" s="1" t="s">
        <v>44</v>
      </c>
      <c r="D5" s="1" t="s">
        <v>130</v>
      </c>
    </row>
    <row r="6" spans="1:29" ht="13.15" customHeight="1" x14ac:dyDescent="0.15">
      <c r="A6" s="1" t="s">
        <v>43</v>
      </c>
      <c r="D6" s="1" t="s">
        <v>215</v>
      </c>
    </row>
    <row r="7" spans="1:29" ht="13.15" customHeight="1" x14ac:dyDescent="0.15">
      <c r="A7" s="1" t="s">
        <v>42</v>
      </c>
      <c r="D7" s="1" t="s">
        <v>205</v>
      </c>
    </row>
    <row r="8" spans="1:29" ht="13.15" customHeight="1" x14ac:dyDescent="0.15">
      <c r="A8" s="1" t="s">
        <v>129</v>
      </c>
      <c r="D8" s="1" t="s">
        <v>137</v>
      </c>
    </row>
    <row r="9" spans="1:29" ht="13.15" customHeight="1" x14ac:dyDescent="0.15">
      <c r="A9" s="1" t="s">
        <v>41</v>
      </c>
      <c r="D9" s="62" t="s">
        <v>237</v>
      </c>
    </row>
    <row r="10" spans="1:29" ht="13.15" customHeight="1" x14ac:dyDescent="0.15">
      <c r="A10" s="1" t="s">
        <v>40</v>
      </c>
      <c r="D10" s="1" t="s">
        <v>238</v>
      </c>
    </row>
    <row r="12" spans="1:29" x14ac:dyDescent="0.15">
      <c r="A12" s="1" t="s">
        <v>39</v>
      </c>
      <c r="D12" s="1" t="s">
        <v>206</v>
      </c>
      <c r="I12" s="1" t="s">
        <v>38</v>
      </c>
      <c r="Q12" s="59">
        <v>0.625</v>
      </c>
      <c r="W12" s="1" t="s">
        <v>182</v>
      </c>
    </row>
    <row r="13" spans="1:29" x14ac:dyDescent="0.15">
      <c r="I13" s="1" t="s">
        <v>37</v>
      </c>
      <c r="Q13" s="1" t="s">
        <v>95</v>
      </c>
      <c r="W13" s="1" t="s">
        <v>182</v>
      </c>
    </row>
    <row r="15" spans="1:29" x14ac:dyDescent="0.15">
      <c r="D15" s="1" t="s">
        <v>207</v>
      </c>
      <c r="I15" s="1" t="s">
        <v>184</v>
      </c>
      <c r="Q15" s="1" t="s">
        <v>185</v>
      </c>
      <c r="W15" s="1" t="s">
        <v>186</v>
      </c>
    </row>
    <row r="16" spans="1:29" x14ac:dyDescent="0.15">
      <c r="I16" s="1" t="s">
        <v>187</v>
      </c>
      <c r="Q16" s="1" t="s">
        <v>165</v>
      </c>
      <c r="W16" s="1" t="s">
        <v>103</v>
      </c>
    </row>
    <row r="17" spans="1:23" x14ac:dyDescent="0.15">
      <c r="I17" s="1" t="s">
        <v>36</v>
      </c>
      <c r="Q17" s="1" t="s">
        <v>164</v>
      </c>
      <c r="W17" s="1" t="s">
        <v>103</v>
      </c>
    </row>
    <row r="18" spans="1:23" x14ac:dyDescent="0.15">
      <c r="I18" s="1" t="s">
        <v>151</v>
      </c>
      <c r="Q18" s="1" t="s">
        <v>188</v>
      </c>
      <c r="W18" s="1" t="s">
        <v>34</v>
      </c>
    </row>
    <row r="19" spans="1:23" x14ac:dyDescent="0.15">
      <c r="I19" s="1" t="s">
        <v>35</v>
      </c>
      <c r="Q19" s="1" t="s">
        <v>159</v>
      </c>
      <c r="W19" s="1" t="s">
        <v>34</v>
      </c>
    </row>
    <row r="20" spans="1:23" x14ac:dyDescent="0.15">
      <c r="I20" s="1" t="s">
        <v>152</v>
      </c>
      <c r="Q20" s="1" t="s">
        <v>160</v>
      </c>
    </row>
    <row r="21" spans="1:23" x14ac:dyDescent="0.15">
      <c r="I21" s="1" t="s">
        <v>35</v>
      </c>
      <c r="Q21" s="1" t="s">
        <v>153</v>
      </c>
    </row>
    <row r="22" spans="1:23" x14ac:dyDescent="0.15">
      <c r="I22" s="1" t="s">
        <v>33</v>
      </c>
      <c r="Q22" s="1" t="s">
        <v>32</v>
      </c>
      <c r="W22" s="1" t="s">
        <v>103</v>
      </c>
    </row>
    <row r="23" spans="1:23" x14ac:dyDescent="0.15">
      <c r="A23" s="25" t="s">
        <v>31</v>
      </c>
      <c r="D23" s="1" t="s">
        <v>30</v>
      </c>
    </row>
    <row r="25" spans="1:23" x14ac:dyDescent="0.15">
      <c r="A25" s="1" t="s">
        <v>29</v>
      </c>
      <c r="D25" s="1" t="s">
        <v>28</v>
      </c>
      <c r="I25" s="1" t="s">
        <v>216</v>
      </c>
      <c r="M25" s="1" t="s">
        <v>217</v>
      </c>
      <c r="S25" s="1" t="s">
        <v>218</v>
      </c>
    </row>
    <row r="26" spans="1:23" x14ac:dyDescent="0.15">
      <c r="I26" s="1" t="s">
        <v>219</v>
      </c>
      <c r="S26" s="1" t="s">
        <v>220</v>
      </c>
    </row>
    <row r="27" spans="1:23" x14ac:dyDescent="0.15">
      <c r="I27" s="1" t="s">
        <v>221</v>
      </c>
      <c r="S27" s="1" t="s">
        <v>222</v>
      </c>
    </row>
    <row r="28" spans="1:23" x14ac:dyDescent="0.15">
      <c r="I28" s="1" t="s">
        <v>223</v>
      </c>
      <c r="S28" s="1" t="s">
        <v>224</v>
      </c>
    </row>
    <row r="29" spans="1:23" x14ac:dyDescent="0.15">
      <c r="D29" s="1" t="s">
        <v>225</v>
      </c>
      <c r="I29" s="1" t="s">
        <v>226</v>
      </c>
    </row>
    <row r="30" spans="1:23" x14ac:dyDescent="0.15">
      <c r="A30" s="1" t="s">
        <v>27</v>
      </c>
      <c r="D30" s="1" t="s">
        <v>138</v>
      </c>
      <c r="H30" s="62" t="s">
        <v>132</v>
      </c>
      <c r="R30" s="1" t="s">
        <v>212</v>
      </c>
    </row>
    <row r="31" spans="1:23" x14ac:dyDescent="0.15">
      <c r="H31" s="1" t="s">
        <v>26</v>
      </c>
      <c r="R31" s="1" t="s">
        <v>213</v>
      </c>
    </row>
    <row r="32" spans="1:23" x14ac:dyDescent="0.15">
      <c r="H32" s="1" t="s">
        <v>25</v>
      </c>
      <c r="R32" s="1" t="s">
        <v>214</v>
      </c>
    </row>
    <row r="33" spans="1:41" x14ac:dyDescent="0.15">
      <c r="D33" s="1" t="s">
        <v>139</v>
      </c>
      <c r="H33" s="1" t="s">
        <v>140</v>
      </c>
    </row>
    <row r="34" spans="1:41" x14ac:dyDescent="0.15">
      <c r="AO34" s="99" t="s">
        <v>227</v>
      </c>
    </row>
    <row r="35" spans="1:41" x14ac:dyDescent="0.15">
      <c r="D35" s="3" t="s">
        <v>24</v>
      </c>
      <c r="E35" s="3"/>
      <c r="F35" s="3"/>
      <c r="G35" s="3"/>
      <c r="H35" s="3"/>
      <c r="I35" s="3"/>
      <c r="J35" s="3"/>
      <c r="K35" s="3"/>
      <c r="L35" s="3"/>
      <c r="P35" s="61"/>
      <c r="Q35" s="61"/>
      <c r="AO35" s="100" t="s">
        <v>217</v>
      </c>
    </row>
    <row r="36" spans="1:41" x14ac:dyDescent="0.15">
      <c r="AO36" s="99" t="s">
        <v>228</v>
      </c>
    </row>
    <row r="37" spans="1:41" x14ac:dyDescent="0.15">
      <c r="A37" s="1" t="s">
        <v>23</v>
      </c>
      <c r="D37" s="1" t="s">
        <v>155</v>
      </c>
      <c r="AO37" s="100" t="s">
        <v>229</v>
      </c>
    </row>
    <row r="38" spans="1:41" x14ac:dyDescent="0.15">
      <c r="AO38" s="99" t="s">
        <v>230</v>
      </c>
    </row>
    <row r="39" spans="1:41" x14ac:dyDescent="0.15">
      <c r="A39" s="1" t="s">
        <v>22</v>
      </c>
      <c r="D39" s="91" t="s">
        <v>191</v>
      </c>
      <c r="AO39" s="100" t="s">
        <v>231</v>
      </c>
    </row>
    <row r="40" spans="1:41" x14ac:dyDescent="0.15">
      <c r="D40" s="24" t="s">
        <v>189</v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O40" s="99" t="s">
        <v>232</v>
      </c>
    </row>
    <row r="41" spans="1:41" x14ac:dyDescent="0.15">
      <c r="D41" s="1" t="s">
        <v>190</v>
      </c>
      <c r="AO41" s="100" t="s">
        <v>233</v>
      </c>
    </row>
    <row r="42" spans="1:41" x14ac:dyDescent="0.15">
      <c r="D42" s="1" t="s">
        <v>21</v>
      </c>
      <c r="AO42" s="99" t="s">
        <v>234</v>
      </c>
    </row>
    <row r="43" spans="1:41" x14ac:dyDescent="0.15">
      <c r="D43" s="1" t="s">
        <v>166</v>
      </c>
    </row>
    <row r="44" spans="1:41" x14ac:dyDescent="0.15">
      <c r="D44" s="1" t="s">
        <v>20</v>
      </c>
    </row>
    <row r="45" spans="1:41" x14ac:dyDescent="0.15">
      <c r="D45" s="1" t="s">
        <v>19</v>
      </c>
    </row>
    <row r="46" spans="1:41" x14ac:dyDescent="0.15">
      <c r="D46" s="1" t="s">
        <v>18</v>
      </c>
    </row>
    <row r="47" spans="1:41" x14ac:dyDescent="0.15">
      <c r="D47" s="1" t="s">
        <v>17</v>
      </c>
    </row>
    <row r="48" spans="1:41" x14ac:dyDescent="0.15">
      <c r="D48" s="136" t="s">
        <v>156</v>
      </c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</row>
    <row r="49" spans="1:32" x14ac:dyDescent="0.15">
      <c r="D49" s="146" t="s">
        <v>203</v>
      </c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  <c r="Z49" s="147"/>
      <c r="AA49" s="147"/>
      <c r="AB49" s="147"/>
      <c r="AC49" s="147"/>
      <c r="AD49" s="147"/>
    </row>
    <row r="50" spans="1:32" x14ac:dyDescent="0.15"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</row>
    <row r="51" spans="1:32" x14ac:dyDescent="0.15"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  <c r="AB51" s="147"/>
      <c r="AC51" s="147"/>
      <c r="AD51" s="147"/>
    </row>
    <row r="52" spans="1:32" x14ac:dyDescent="0.15">
      <c r="A52" s="22" t="s">
        <v>16</v>
      </c>
      <c r="B52" s="22"/>
      <c r="C52" s="22"/>
      <c r="D52" s="60" t="s">
        <v>104</v>
      </c>
      <c r="E52" s="60"/>
      <c r="F52" s="60"/>
      <c r="G52" s="60"/>
      <c r="H52" s="60"/>
      <c r="I52" s="60"/>
      <c r="J52" s="60"/>
      <c r="K52" s="60"/>
      <c r="L52" s="60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</row>
    <row r="53" spans="1:32" x14ac:dyDescent="0.15">
      <c r="A53" s="22"/>
      <c r="B53" s="22"/>
      <c r="C53" s="22"/>
      <c r="D53" s="60" t="s">
        <v>208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</row>
    <row r="54" spans="1:32" x14ac:dyDescent="0.15">
      <c r="A54" s="22"/>
      <c r="B54" s="22"/>
      <c r="C54" s="22"/>
      <c r="D54" s="60" t="s">
        <v>179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</row>
    <row r="55" spans="1:32" x14ac:dyDescent="0.15">
      <c r="A55" s="22"/>
      <c r="B55" s="22"/>
      <c r="C55" s="22"/>
      <c r="D55" s="22" t="s">
        <v>136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32" x14ac:dyDescent="0.1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32" x14ac:dyDescent="0.15">
      <c r="C57" s="16" t="s">
        <v>15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4"/>
      <c r="P57" s="16" t="s">
        <v>105</v>
      </c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4"/>
    </row>
    <row r="58" spans="1:32" x14ac:dyDescent="0.15">
      <c r="C58" s="10" t="s">
        <v>106</v>
      </c>
      <c r="N58" s="9"/>
      <c r="P58" s="10" t="s">
        <v>107</v>
      </c>
      <c r="R58" s="22"/>
      <c r="AB58" s="9"/>
    </row>
    <row r="59" spans="1:32" x14ac:dyDescent="0.15">
      <c r="C59" s="140" t="s">
        <v>131</v>
      </c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2"/>
      <c r="P59" s="10" t="s">
        <v>108</v>
      </c>
      <c r="AB59" s="9"/>
    </row>
    <row r="60" spans="1:32" x14ac:dyDescent="0.15">
      <c r="C60" s="90" t="s">
        <v>109</v>
      </c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2"/>
      <c r="P60" s="137" t="s">
        <v>235</v>
      </c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9"/>
    </row>
    <row r="61" spans="1:32" ht="13.5" customHeight="1" x14ac:dyDescent="0.15">
      <c r="C61" s="143" t="s">
        <v>134</v>
      </c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5"/>
      <c r="P61" s="130" t="s">
        <v>236</v>
      </c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2"/>
      <c r="AC61" s="21"/>
    </row>
    <row r="62" spans="1:32" x14ac:dyDescent="0.15">
      <c r="C62" s="93" t="s">
        <v>135</v>
      </c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5"/>
      <c r="AC62" s="21"/>
    </row>
    <row r="63" spans="1:32" x14ac:dyDescent="0.15">
      <c r="AC63" s="21"/>
    </row>
    <row r="64" spans="1:32" x14ac:dyDescent="0.1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1" t="s">
        <v>14</v>
      </c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1:28" ht="14.25" x14ac:dyDescent="0.15">
      <c r="A65" s="19" t="s">
        <v>13</v>
      </c>
    </row>
    <row r="66" spans="1:28" x14ac:dyDescent="0.15">
      <c r="A66" s="16"/>
      <c r="B66" s="15"/>
      <c r="C66" s="14"/>
      <c r="D66" s="129" t="s">
        <v>138</v>
      </c>
      <c r="E66" s="108"/>
      <c r="F66" s="108"/>
      <c r="G66" s="108"/>
      <c r="H66" s="108"/>
      <c r="I66" s="108"/>
      <c r="J66" s="108"/>
      <c r="K66" s="16" t="s">
        <v>12</v>
      </c>
      <c r="L66" s="15"/>
      <c r="M66" s="127"/>
      <c r="N66" s="127"/>
      <c r="O66" s="127"/>
      <c r="P66" s="127"/>
      <c r="Q66" s="127"/>
      <c r="R66" s="127"/>
      <c r="S66" s="127"/>
      <c r="T66" s="127"/>
      <c r="U66" s="127"/>
      <c r="V66" s="15"/>
      <c r="W66" s="114" t="s">
        <v>11</v>
      </c>
      <c r="X66" s="115"/>
      <c r="Y66" s="118" t="s">
        <v>10</v>
      </c>
      <c r="Z66" s="119"/>
      <c r="AA66" s="119"/>
      <c r="AB66" s="120"/>
    </row>
    <row r="67" spans="1:28" x14ac:dyDescent="0.15">
      <c r="A67" s="116" t="s">
        <v>9</v>
      </c>
      <c r="B67" s="121"/>
      <c r="C67" s="117"/>
      <c r="D67" s="129"/>
      <c r="E67" s="108"/>
      <c r="F67" s="108"/>
      <c r="G67" s="108"/>
      <c r="H67" s="108"/>
      <c r="I67" s="108"/>
      <c r="J67" s="108"/>
      <c r="K67" s="10" t="s">
        <v>8</v>
      </c>
      <c r="M67" s="128"/>
      <c r="N67" s="128"/>
      <c r="O67" s="128"/>
      <c r="P67" s="128"/>
      <c r="Q67" s="128"/>
      <c r="R67" s="128"/>
      <c r="S67" s="128"/>
      <c r="T67" s="128"/>
      <c r="U67" s="128"/>
      <c r="W67" s="116"/>
      <c r="X67" s="117"/>
      <c r="Y67" s="122"/>
      <c r="Z67" s="123"/>
      <c r="AA67" s="125"/>
      <c r="AB67" s="126"/>
    </row>
    <row r="68" spans="1:28" x14ac:dyDescent="0.15">
      <c r="A68" s="116"/>
      <c r="B68" s="121"/>
      <c r="C68" s="117"/>
      <c r="D68" s="129" t="s">
        <v>139</v>
      </c>
      <c r="E68" s="108"/>
      <c r="F68" s="108"/>
      <c r="G68" s="108"/>
      <c r="H68" s="108"/>
      <c r="I68" s="108"/>
      <c r="J68" s="108"/>
      <c r="K68" s="10"/>
      <c r="M68" s="128"/>
      <c r="N68" s="128"/>
      <c r="O68" s="128"/>
      <c r="P68" s="128"/>
      <c r="Q68" s="128"/>
      <c r="R68" s="128"/>
      <c r="S68" s="128"/>
      <c r="T68" s="128"/>
      <c r="U68" s="128"/>
      <c r="W68" s="116" t="s">
        <v>7</v>
      </c>
      <c r="X68" s="117"/>
      <c r="Y68" s="124"/>
      <c r="Z68" s="125"/>
      <c r="AA68" s="125"/>
      <c r="AB68" s="126"/>
    </row>
    <row r="69" spans="1:28" ht="13.5" thickBot="1" x14ac:dyDescent="0.2">
      <c r="A69" s="4"/>
      <c r="B69" s="3"/>
      <c r="C69" s="2"/>
      <c r="D69" s="129"/>
      <c r="E69" s="108"/>
      <c r="F69" s="108"/>
      <c r="G69" s="108"/>
      <c r="H69" s="108"/>
      <c r="I69" s="108"/>
      <c r="J69" s="108"/>
      <c r="K69" s="4" t="s">
        <v>110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116"/>
      <c r="X69" s="117"/>
      <c r="Y69" s="124"/>
      <c r="Z69" s="125"/>
      <c r="AA69" s="125"/>
      <c r="AB69" s="126"/>
    </row>
    <row r="70" spans="1:28" x14ac:dyDescent="0.15">
      <c r="A70" s="10" t="s">
        <v>6</v>
      </c>
      <c r="C70" s="102"/>
      <c r="D70" s="102"/>
      <c r="E70" s="102"/>
      <c r="F70" s="102"/>
      <c r="W70" s="103" t="s">
        <v>111</v>
      </c>
      <c r="X70" s="104"/>
      <c r="Y70" s="104"/>
      <c r="Z70" s="104"/>
      <c r="AA70" s="104"/>
      <c r="AB70" s="105"/>
    </row>
    <row r="71" spans="1:28" x14ac:dyDescent="0.15">
      <c r="A71" s="10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7" t="s">
        <v>112</v>
      </c>
      <c r="X71" s="108"/>
      <c r="Y71" s="108"/>
      <c r="Z71" s="108"/>
      <c r="AA71" s="108"/>
      <c r="AB71" s="109"/>
    </row>
    <row r="72" spans="1:28" x14ac:dyDescent="0.15">
      <c r="A72" s="10"/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7"/>
      <c r="X72" s="108"/>
      <c r="Y72" s="108"/>
      <c r="Z72" s="108"/>
      <c r="AA72" s="108"/>
      <c r="AB72" s="109"/>
    </row>
    <row r="73" spans="1:28" x14ac:dyDescent="0.15">
      <c r="A73" s="10"/>
      <c r="K73" s="1" t="s">
        <v>5</v>
      </c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0"/>
      <c r="X73" s="111"/>
      <c r="Y73" s="111"/>
      <c r="Z73" s="111"/>
      <c r="AA73" s="111"/>
      <c r="AB73" s="112"/>
    </row>
    <row r="74" spans="1:28" ht="13.5" x14ac:dyDescent="0.15">
      <c r="A74" s="16" t="s">
        <v>4</v>
      </c>
      <c r="B74" s="15"/>
      <c r="C74" s="15"/>
      <c r="D74" s="15"/>
      <c r="E74" s="18" t="s">
        <v>3</v>
      </c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5"/>
      <c r="R74" s="15"/>
      <c r="S74" s="15"/>
      <c r="T74" s="15"/>
      <c r="V74" s="15"/>
      <c r="W74" s="84" t="s">
        <v>2</v>
      </c>
      <c r="AB74" s="85"/>
    </row>
    <row r="75" spans="1:28" ht="13.5" x14ac:dyDescent="0.15">
      <c r="A75" s="13"/>
      <c r="B75" s="12"/>
      <c r="C75" s="12"/>
      <c r="D75" s="12"/>
      <c r="E75" s="11"/>
      <c r="F75"/>
      <c r="G75"/>
      <c r="H75"/>
      <c r="I75"/>
      <c r="J75"/>
      <c r="K75"/>
      <c r="L75"/>
      <c r="M75"/>
      <c r="N75"/>
      <c r="O75"/>
      <c r="P75"/>
      <c r="W75" s="84"/>
      <c r="AB75" s="85"/>
    </row>
    <row r="76" spans="1:28" ht="13.5" thickBot="1" x14ac:dyDescent="0.2">
      <c r="A76" s="8"/>
      <c r="B76" s="6"/>
      <c r="C76" s="6"/>
      <c r="D76" s="6"/>
      <c r="E76" s="7" t="s">
        <v>1</v>
      </c>
      <c r="F76" s="6"/>
      <c r="G76" s="6"/>
      <c r="H76" s="6"/>
      <c r="I76" s="6"/>
      <c r="J76" s="6"/>
      <c r="K76" s="6"/>
      <c r="L76" s="6"/>
      <c r="M76" s="6"/>
      <c r="N76" s="3"/>
      <c r="O76" s="3"/>
      <c r="P76" s="3"/>
      <c r="Q76" s="3"/>
      <c r="R76" s="3"/>
      <c r="S76" s="3"/>
      <c r="T76" s="5" t="s">
        <v>0</v>
      </c>
      <c r="U76" s="3"/>
      <c r="V76" s="3"/>
      <c r="W76" s="86"/>
      <c r="X76" s="87"/>
      <c r="Y76" s="87"/>
      <c r="Z76" s="87"/>
      <c r="AA76" s="87"/>
      <c r="AB76" s="88"/>
    </row>
    <row r="77" spans="1:28" x14ac:dyDescent="0.15">
      <c r="A77" s="98" t="s">
        <v>198</v>
      </c>
      <c r="B77" s="98"/>
      <c r="C77" s="98"/>
      <c r="D77" s="98"/>
    </row>
    <row r="78" spans="1:28" x14ac:dyDescent="0.15">
      <c r="A78" s="101" t="s">
        <v>199</v>
      </c>
      <c r="B78" s="101"/>
      <c r="C78" s="101"/>
      <c r="D78" s="101"/>
      <c r="E78" s="101" t="s">
        <v>200</v>
      </c>
      <c r="F78" s="101"/>
      <c r="G78" s="101"/>
      <c r="H78" s="101"/>
      <c r="I78" s="101" t="s">
        <v>195</v>
      </c>
      <c r="J78" s="101"/>
      <c r="K78" s="101"/>
      <c r="L78" s="101"/>
    </row>
    <row r="79" spans="1:28" x14ac:dyDescent="0.15">
      <c r="A79" s="101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</row>
  </sheetData>
  <mergeCells count="32">
    <mergeCell ref="P61:AB61"/>
    <mergeCell ref="A1:AB1"/>
    <mergeCell ref="A2:AB2"/>
    <mergeCell ref="A3:AB3"/>
    <mergeCell ref="D48:AE48"/>
    <mergeCell ref="P60:AB60"/>
    <mergeCell ref="C59:N59"/>
    <mergeCell ref="C61:N61"/>
    <mergeCell ref="D49:AD51"/>
    <mergeCell ref="W66:X67"/>
    <mergeCell ref="Y66:AB66"/>
    <mergeCell ref="A67:C68"/>
    <mergeCell ref="Y67:Z69"/>
    <mergeCell ref="AA67:AB69"/>
    <mergeCell ref="W68:X69"/>
    <mergeCell ref="M66:U66"/>
    <mergeCell ref="M67:U68"/>
    <mergeCell ref="D66:D67"/>
    <mergeCell ref="E66:J67"/>
    <mergeCell ref="D68:D69"/>
    <mergeCell ref="E68:J69"/>
    <mergeCell ref="C70:F70"/>
    <mergeCell ref="W70:AB70"/>
    <mergeCell ref="B71:V72"/>
    <mergeCell ref="W71:AB73"/>
    <mergeCell ref="M73:V73"/>
    <mergeCell ref="A78:D78"/>
    <mergeCell ref="E78:H78"/>
    <mergeCell ref="I78:L78"/>
    <mergeCell ref="A79:D79"/>
    <mergeCell ref="E79:H79"/>
    <mergeCell ref="I79:L79"/>
  </mergeCells>
  <phoneticPr fontId="3"/>
  <dataValidations count="2">
    <dataValidation type="list" allowBlank="1" showInputMessage="1" showErrorMessage="1" sqref="E66:J67" xr:uid="{8EF87B9E-E1BB-47B7-BEF6-1FCE12968096}">
      <formula1>$AO$33:$AO$42</formula1>
    </dataValidation>
    <dataValidation type="list" allowBlank="1" showInputMessage="1" showErrorMessage="1" sqref="E68:J69" xr:uid="{927A4C5C-39F7-4394-B8DB-E2E8ACA0050F}">
      <formula1>$AO$33:$AO$37</formula1>
    </dataValidation>
  </dataValidations>
  <pageMargins left="0.78740157480314965" right="0.19685039370078741" top="0.59055118110236227" bottom="0.19685039370078741" header="0.51181102362204722" footer="0.47244094488188981"/>
  <pageSetup paperSize="9" scale="7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7"/>
  <sheetViews>
    <sheetView zoomScale="96" zoomScaleNormal="96" workbookViewId="0">
      <selection activeCell="L12" sqref="L12"/>
    </sheetView>
  </sheetViews>
  <sheetFormatPr defaultColWidth="9" defaultRowHeight="13.5" x14ac:dyDescent="0.15"/>
  <cols>
    <col min="1" max="1" width="6.625" style="11" customWidth="1"/>
    <col min="2" max="2" width="14.625" style="11" customWidth="1"/>
    <col min="3" max="3" width="3.625" style="11" customWidth="1"/>
    <col min="4" max="4" width="11.25" style="11" customWidth="1"/>
    <col min="5" max="8" width="3.625" style="11" customWidth="1"/>
    <col min="9" max="9" width="18.625" style="11" customWidth="1"/>
    <col min="10" max="10" width="7.75" style="11" customWidth="1"/>
    <col min="11" max="11" width="11.125" style="11" customWidth="1"/>
    <col min="12" max="16384" width="9" style="11"/>
  </cols>
  <sheetData>
    <row r="1" spans="1:11" ht="25.5" customHeight="1" x14ac:dyDescent="0.15">
      <c r="A1" s="149" t="s">
        <v>154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</row>
    <row r="2" spans="1:11" ht="14.25" thickBot="1" x14ac:dyDescent="0.2">
      <c r="A2" s="45" t="s">
        <v>79</v>
      </c>
      <c r="B2" s="53">
        <v>46395</v>
      </c>
      <c r="C2" t="s">
        <v>78</v>
      </c>
      <c r="D2" s="56" t="s">
        <v>94</v>
      </c>
      <c r="E2" s="56"/>
      <c r="F2" s="52"/>
      <c r="G2" s="51"/>
      <c r="H2"/>
      <c r="I2"/>
      <c r="J2"/>
      <c r="K2" s="45" t="s">
        <v>102</v>
      </c>
    </row>
    <row r="3" spans="1:11" ht="15" thickTop="1" thickBot="1" x14ac:dyDescent="0.2">
      <c r="A3" s="47"/>
      <c r="B3" s="47" t="s">
        <v>76</v>
      </c>
      <c r="C3" s="48" t="s">
        <v>75</v>
      </c>
      <c r="D3" s="47"/>
      <c r="E3" s="47"/>
      <c r="F3" s="50" t="s">
        <v>74</v>
      </c>
      <c r="G3" s="49" t="s">
        <v>73</v>
      </c>
      <c r="H3" s="47"/>
      <c r="I3" s="47" t="s">
        <v>72</v>
      </c>
      <c r="J3" s="48" t="s">
        <v>71</v>
      </c>
      <c r="K3" s="47"/>
    </row>
    <row r="4" spans="1:11" ht="14.25" thickTop="1" x14ac:dyDescent="0.15">
      <c r="A4"/>
      <c r="B4"/>
      <c r="C4" s="45"/>
      <c r="D4"/>
      <c r="E4"/>
      <c r="F4" s="39" t="s">
        <v>93</v>
      </c>
      <c r="G4" s="26" t="s">
        <v>80</v>
      </c>
      <c r="H4"/>
      <c r="I4"/>
      <c r="J4" s="45"/>
      <c r="K4"/>
    </row>
    <row r="5" spans="1:11" x14ac:dyDescent="0.15">
      <c r="A5"/>
      <c r="B5"/>
      <c r="C5"/>
      <c r="D5"/>
      <c r="E5"/>
      <c r="F5" s="39"/>
      <c r="G5" s="26" t="s">
        <v>82</v>
      </c>
      <c r="H5"/>
      <c r="I5"/>
      <c r="J5"/>
      <c r="K5"/>
    </row>
    <row r="6" spans="1:11" x14ac:dyDescent="0.15">
      <c r="A6"/>
      <c r="B6"/>
      <c r="C6"/>
      <c r="D6"/>
      <c r="E6" s="57"/>
      <c r="F6" s="39" t="s">
        <v>92</v>
      </c>
      <c r="G6" s="26" t="s">
        <v>80</v>
      </c>
      <c r="H6"/>
      <c r="I6"/>
      <c r="J6"/>
      <c r="K6"/>
    </row>
    <row r="7" spans="1:11" x14ac:dyDescent="0.15">
      <c r="A7"/>
      <c r="B7"/>
      <c r="C7"/>
      <c r="D7"/>
      <c r="E7" s="57"/>
      <c r="F7" s="39"/>
      <c r="G7" s="26" t="s">
        <v>82</v>
      </c>
      <c r="H7"/>
      <c r="I7"/>
      <c r="J7"/>
      <c r="K7"/>
    </row>
    <row r="8" spans="1:11" x14ac:dyDescent="0.15">
      <c r="A8"/>
      <c r="B8" s="148"/>
      <c r="C8" s="148"/>
      <c r="D8" s="148"/>
      <c r="E8" s="57"/>
      <c r="F8" s="39" t="s">
        <v>91</v>
      </c>
      <c r="G8" s="26" t="s">
        <v>80</v>
      </c>
      <c r="H8"/>
      <c r="I8"/>
      <c r="J8"/>
      <c r="K8"/>
    </row>
    <row r="9" spans="1:11" hidden="1" x14ac:dyDescent="0.15">
      <c r="A9"/>
      <c r="B9"/>
      <c r="C9" s="55" t="s">
        <v>90</v>
      </c>
      <c r="D9"/>
      <c r="E9" s="57"/>
      <c r="F9" s="39"/>
      <c r="G9" s="26" t="s">
        <v>89</v>
      </c>
      <c r="H9"/>
      <c r="I9"/>
      <c r="J9"/>
      <c r="K9"/>
    </row>
    <row r="10" spans="1:11" x14ac:dyDescent="0.15">
      <c r="A10"/>
      <c r="B10" t="s">
        <v>38</v>
      </c>
      <c r="C10" s="55"/>
      <c r="D10"/>
      <c r="E10" s="58"/>
      <c r="F10" s="39"/>
      <c r="G10" s="26" t="s">
        <v>82</v>
      </c>
      <c r="H10"/>
      <c r="I10"/>
      <c r="J10"/>
      <c r="K10"/>
    </row>
    <row r="11" spans="1:11" x14ac:dyDescent="0.15">
      <c r="A11"/>
      <c r="B11" t="s">
        <v>86</v>
      </c>
      <c r="C11" s="55"/>
      <c r="D11"/>
      <c r="E11" s="42"/>
      <c r="F11" s="39" t="s">
        <v>87</v>
      </c>
      <c r="G11" s="26" t="s">
        <v>80</v>
      </c>
      <c r="H11"/>
      <c r="I11"/>
      <c r="J11"/>
      <c r="K11"/>
    </row>
    <row r="12" spans="1:11" x14ac:dyDescent="0.15">
      <c r="A12"/>
      <c r="B12" s="54" t="s">
        <v>183</v>
      </c>
      <c r="C12"/>
      <c r="D12"/>
      <c r="E12" s="40"/>
      <c r="F12" s="39"/>
      <c r="G12" s="26" t="s">
        <v>82</v>
      </c>
      <c r="H12"/>
      <c r="I12"/>
      <c r="J12"/>
      <c r="K12"/>
    </row>
    <row r="13" spans="1:11" x14ac:dyDescent="0.15">
      <c r="A13"/>
      <c r="C13" s="55" t="s">
        <v>88</v>
      </c>
      <c r="D13"/>
      <c r="E13" s="40"/>
      <c r="F13" s="39" t="s">
        <v>85</v>
      </c>
      <c r="G13" s="26" t="s">
        <v>80</v>
      </c>
      <c r="H13"/>
      <c r="I13"/>
      <c r="J13"/>
      <c r="K13"/>
    </row>
    <row r="14" spans="1:11" x14ac:dyDescent="0.15">
      <c r="A14"/>
      <c r="C14"/>
      <c r="D14"/>
      <c r="E14" s="43"/>
      <c r="F14" s="39"/>
      <c r="G14" s="26" t="s">
        <v>82</v>
      </c>
      <c r="H14"/>
      <c r="I14"/>
      <c r="J14"/>
      <c r="K14"/>
    </row>
    <row r="15" spans="1:11" hidden="1" x14ac:dyDescent="0.15">
      <c r="A15"/>
      <c r="B15"/>
      <c r="C15"/>
      <c r="D15"/>
      <c r="E15"/>
      <c r="F15" s="39" t="s">
        <v>85</v>
      </c>
      <c r="G15" s="26" t="s">
        <v>84</v>
      </c>
      <c r="H15"/>
      <c r="I15"/>
      <c r="J15"/>
      <c r="K15"/>
    </row>
    <row r="16" spans="1:11" x14ac:dyDescent="0.15">
      <c r="A16"/>
      <c r="B16"/>
      <c r="C16"/>
      <c r="D16"/>
      <c r="E16"/>
      <c r="F16" s="39" t="s">
        <v>83</v>
      </c>
      <c r="G16" s="26" t="s">
        <v>80</v>
      </c>
      <c r="H16"/>
      <c r="I16"/>
      <c r="J16"/>
      <c r="K16"/>
    </row>
    <row r="17" spans="1:11" x14ac:dyDescent="0.15">
      <c r="A17"/>
      <c r="B17"/>
      <c r="C17"/>
      <c r="D17"/>
      <c r="E17"/>
      <c r="F17" s="39"/>
      <c r="G17" s="26" t="s">
        <v>82</v>
      </c>
      <c r="H17"/>
      <c r="I17"/>
      <c r="J17"/>
      <c r="K17"/>
    </row>
    <row r="18" spans="1:11" x14ac:dyDescent="0.15">
      <c r="A18"/>
      <c r="B18" s="34"/>
      <c r="C18"/>
      <c r="D18"/>
      <c r="E18"/>
      <c r="F18" s="39" t="s">
        <v>81</v>
      </c>
      <c r="G18" s="26" t="s">
        <v>80</v>
      </c>
      <c r="H18"/>
      <c r="I18" s="34"/>
      <c r="J18"/>
      <c r="K18"/>
    </row>
    <row r="19" spans="1:11" x14ac:dyDescent="0.15">
      <c r="A19"/>
      <c r="B19" s="34"/>
      <c r="C19"/>
      <c r="D19"/>
      <c r="E19"/>
      <c r="F19" s="39"/>
      <c r="G19" s="26"/>
      <c r="H19"/>
      <c r="I19" s="34"/>
      <c r="J19"/>
      <c r="K19"/>
    </row>
    <row r="20" spans="1:11" hidden="1" x14ac:dyDescent="0.15">
      <c r="A20"/>
      <c r="B20"/>
      <c r="C20"/>
      <c r="D20"/>
      <c r="E20"/>
      <c r="F20" s="52"/>
      <c r="G20" s="51"/>
      <c r="H20"/>
      <c r="I20"/>
      <c r="J20"/>
      <c r="K20"/>
    </row>
    <row r="21" spans="1:11" ht="14.25" thickBot="1" x14ac:dyDescent="0.2">
      <c r="A21" s="45" t="s">
        <v>79</v>
      </c>
      <c r="B21" s="53">
        <v>46396</v>
      </c>
      <c r="C21" t="s">
        <v>78</v>
      </c>
      <c r="D21" t="s">
        <v>77</v>
      </c>
      <c r="E21"/>
      <c r="F21" s="52"/>
      <c r="G21" s="51"/>
      <c r="H21"/>
      <c r="I21"/>
      <c r="J21"/>
      <c r="K21" s="45"/>
    </row>
    <row r="22" spans="1:11" ht="15" thickTop="1" thickBot="1" x14ac:dyDescent="0.2">
      <c r="A22" s="47"/>
      <c r="B22" s="47" t="s">
        <v>76</v>
      </c>
      <c r="C22" s="48" t="s">
        <v>75</v>
      </c>
      <c r="D22" s="47"/>
      <c r="E22" s="47"/>
      <c r="F22" s="50" t="s">
        <v>74</v>
      </c>
      <c r="G22" s="49" t="s">
        <v>73</v>
      </c>
      <c r="H22" s="47"/>
      <c r="I22" s="47" t="s">
        <v>72</v>
      </c>
      <c r="J22" s="48" t="s">
        <v>71</v>
      </c>
      <c r="K22" s="47"/>
    </row>
    <row r="23" spans="1:11" ht="14.25" thickTop="1" x14ac:dyDescent="0.15">
      <c r="A23" t="s">
        <v>38</v>
      </c>
      <c r="B23"/>
      <c r="C23"/>
      <c r="D23"/>
      <c r="E23"/>
      <c r="F23" s="39" t="s">
        <v>70</v>
      </c>
      <c r="G23" s="26" t="s">
        <v>51</v>
      </c>
      <c r="H23"/>
      <c r="I23"/>
      <c r="J23" s="45"/>
      <c r="K23"/>
    </row>
    <row r="24" spans="1:11" x14ac:dyDescent="0.15">
      <c r="A24"/>
      <c r="B24" t="s">
        <v>69</v>
      </c>
      <c r="C24"/>
      <c r="D24" s="43"/>
      <c r="E24" s="42"/>
      <c r="F24" s="39"/>
      <c r="G24" s="26" t="s">
        <v>54</v>
      </c>
      <c r="H24"/>
      <c r="I24"/>
      <c r="J24" s="45"/>
      <c r="K24"/>
    </row>
    <row r="25" spans="1:11" x14ac:dyDescent="0.15">
      <c r="A25"/>
      <c r="B25" t="s">
        <v>68</v>
      </c>
      <c r="C25"/>
      <c r="D25"/>
      <c r="E25" s="40"/>
      <c r="F25" s="39"/>
      <c r="G25" s="26" t="s">
        <v>53</v>
      </c>
      <c r="H25"/>
      <c r="I25"/>
      <c r="J25" s="45"/>
      <c r="K25"/>
    </row>
    <row r="26" spans="1:11" x14ac:dyDescent="0.15">
      <c r="A26"/>
      <c r="B26" t="s">
        <v>67</v>
      </c>
      <c r="C26"/>
      <c r="D26"/>
      <c r="E26" s="40"/>
      <c r="F26" s="39"/>
      <c r="G26" s="26" t="s">
        <v>47</v>
      </c>
      <c r="H26"/>
      <c r="I26" t="s">
        <v>162</v>
      </c>
      <c r="J26" s="45"/>
      <c r="K26"/>
    </row>
    <row r="27" spans="1:11" x14ac:dyDescent="0.15">
      <c r="A27"/>
      <c r="B27" s="46" t="s">
        <v>66</v>
      </c>
      <c r="C27"/>
      <c r="D27"/>
      <c r="E27" s="40"/>
      <c r="F27" s="39"/>
      <c r="G27" s="26" t="s">
        <v>46</v>
      </c>
      <c r="H27"/>
      <c r="I27"/>
      <c r="J27"/>
      <c r="K27"/>
    </row>
    <row r="28" spans="1:11" x14ac:dyDescent="0.15">
      <c r="A28"/>
      <c r="B28"/>
      <c r="C28"/>
      <c r="D28"/>
      <c r="E28" s="40"/>
      <c r="F28" s="39"/>
      <c r="G28" s="26" t="s">
        <v>45</v>
      </c>
      <c r="H28"/>
      <c r="J28"/>
      <c r="K28"/>
    </row>
    <row r="29" spans="1:11" x14ac:dyDescent="0.15">
      <c r="A29"/>
      <c r="B29"/>
      <c r="C29" s="45"/>
      <c r="D29"/>
      <c r="E29" s="40"/>
      <c r="F29" s="39" t="s">
        <v>65</v>
      </c>
      <c r="G29" s="26" t="s">
        <v>51</v>
      </c>
      <c r="H29"/>
      <c r="I29"/>
      <c r="J29"/>
      <c r="K29"/>
    </row>
    <row r="30" spans="1:11" x14ac:dyDescent="0.15">
      <c r="A30"/>
      <c r="B30"/>
      <c r="C30"/>
      <c r="D30"/>
      <c r="E30" s="40"/>
      <c r="F30" s="39"/>
      <c r="G30" s="26" t="s">
        <v>54</v>
      </c>
      <c r="H30" s="42"/>
      <c r="I30" t="s">
        <v>163</v>
      </c>
      <c r="J30"/>
      <c r="K30"/>
    </row>
    <row r="31" spans="1:11" x14ac:dyDescent="0.15">
      <c r="A31"/>
      <c r="B31"/>
      <c r="C31"/>
      <c r="D31"/>
      <c r="E31" s="40"/>
      <c r="F31" s="39"/>
      <c r="G31" s="26" t="s">
        <v>53</v>
      </c>
      <c r="H31" s="38"/>
      <c r="I31"/>
      <c r="J31"/>
      <c r="K31"/>
    </row>
    <row r="32" spans="1:11" x14ac:dyDescent="0.15">
      <c r="A32"/>
      <c r="B32"/>
      <c r="C32"/>
      <c r="D32"/>
      <c r="E32" s="38"/>
      <c r="F32" s="39"/>
      <c r="G32" s="26" t="s">
        <v>47</v>
      </c>
      <c r="H32" s="44"/>
      <c r="I32" t="s">
        <v>170</v>
      </c>
      <c r="J32"/>
      <c r="K32"/>
    </row>
    <row r="33" spans="1:11" x14ac:dyDescent="0.15">
      <c r="A33"/>
      <c r="B33" t="s">
        <v>167</v>
      </c>
      <c r="C33"/>
      <c r="D33"/>
      <c r="E33"/>
      <c r="F33" s="39"/>
      <c r="G33" s="26" t="s">
        <v>46</v>
      </c>
      <c r="H33"/>
      <c r="I33"/>
      <c r="J33"/>
      <c r="K33"/>
    </row>
    <row r="34" spans="1:11" x14ac:dyDescent="0.15">
      <c r="A34"/>
      <c r="B34" t="s">
        <v>168</v>
      </c>
      <c r="C34"/>
      <c r="D34" s="17"/>
      <c r="E34" s="43"/>
      <c r="F34" s="39"/>
      <c r="G34" s="26" t="s">
        <v>45</v>
      </c>
      <c r="H34" s="42"/>
      <c r="I34" t="s">
        <v>145</v>
      </c>
      <c r="J34"/>
      <c r="K34"/>
    </row>
    <row r="35" spans="1:11" x14ac:dyDescent="0.15">
      <c r="A35"/>
      <c r="C35"/>
      <c r="D35"/>
      <c r="E35"/>
      <c r="F35" s="39" t="s">
        <v>64</v>
      </c>
      <c r="G35" s="26" t="s">
        <v>51</v>
      </c>
      <c r="H35" s="40"/>
      <c r="I35" t="s">
        <v>157</v>
      </c>
      <c r="J35"/>
      <c r="K35"/>
    </row>
    <row r="36" spans="1:11" x14ac:dyDescent="0.15">
      <c r="A36"/>
      <c r="B36"/>
      <c r="C36"/>
      <c r="D36"/>
      <c r="E36"/>
      <c r="F36" s="39"/>
      <c r="G36" s="26" t="s">
        <v>54</v>
      </c>
      <c r="H36" s="40"/>
      <c r="I36"/>
      <c r="J36"/>
      <c r="K36"/>
    </row>
    <row r="37" spans="1:11" x14ac:dyDescent="0.15">
      <c r="A37"/>
      <c r="B37"/>
      <c r="C37"/>
      <c r="D37"/>
      <c r="E37"/>
      <c r="F37" s="39"/>
      <c r="G37" s="26" t="s">
        <v>53</v>
      </c>
      <c r="H37" s="38"/>
      <c r="I37" t="s">
        <v>158</v>
      </c>
      <c r="J37"/>
      <c r="K37"/>
    </row>
    <row r="38" spans="1:11" x14ac:dyDescent="0.15">
      <c r="A38"/>
      <c r="B38"/>
      <c r="C38"/>
      <c r="D38"/>
      <c r="E38"/>
      <c r="F38" s="39"/>
      <c r="G38" s="26" t="s">
        <v>47</v>
      </c>
      <c r="H38"/>
      <c r="I38" t="s">
        <v>146</v>
      </c>
      <c r="J38"/>
      <c r="K38"/>
    </row>
    <row r="39" spans="1:11" x14ac:dyDescent="0.15">
      <c r="A39"/>
      <c r="B39"/>
      <c r="C39"/>
      <c r="D39" t="s">
        <v>63</v>
      </c>
      <c r="E39"/>
      <c r="F39" s="39"/>
      <c r="G39" s="26" t="s">
        <v>46</v>
      </c>
      <c r="H39" s="42"/>
      <c r="I39" t="s">
        <v>192</v>
      </c>
      <c r="J39"/>
      <c r="K39"/>
    </row>
    <row r="40" spans="1:11" x14ac:dyDescent="0.15">
      <c r="A40"/>
      <c r="B40"/>
      <c r="C40"/>
      <c r="D40"/>
      <c r="E40"/>
      <c r="F40" s="39"/>
      <c r="G40" s="26" t="s">
        <v>45</v>
      </c>
      <c r="H40" s="40"/>
      <c r="I40" t="s">
        <v>60</v>
      </c>
      <c r="J40"/>
      <c r="K40"/>
    </row>
    <row r="41" spans="1:11" x14ac:dyDescent="0.15">
      <c r="A41"/>
      <c r="B41"/>
      <c r="C41"/>
      <c r="D41" t="s">
        <v>62</v>
      </c>
      <c r="E41"/>
      <c r="F41" s="39" t="s">
        <v>61</v>
      </c>
      <c r="G41" s="26" t="s">
        <v>51</v>
      </c>
      <c r="H41" s="40"/>
      <c r="J41"/>
      <c r="K41"/>
    </row>
    <row r="42" spans="1:11" x14ac:dyDescent="0.15">
      <c r="A42"/>
      <c r="B42"/>
      <c r="C42"/>
      <c r="D42"/>
      <c r="E42"/>
      <c r="F42" s="39"/>
      <c r="G42" s="26" t="s">
        <v>54</v>
      </c>
      <c r="H42" s="40"/>
      <c r="I42" t="s">
        <v>193</v>
      </c>
      <c r="J42"/>
      <c r="K42"/>
    </row>
    <row r="43" spans="1:11" x14ac:dyDescent="0.15">
      <c r="A43"/>
      <c r="B43"/>
      <c r="C43"/>
      <c r="D43"/>
      <c r="E43"/>
      <c r="F43" s="39"/>
      <c r="G43" s="26" t="s">
        <v>53</v>
      </c>
      <c r="H43" s="40"/>
      <c r="I43" t="s">
        <v>60</v>
      </c>
      <c r="J43"/>
      <c r="K43"/>
    </row>
    <row r="44" spans="1:11" x14ac:dyDescent="0.15">
      <c r="A44"/>
      <c r="B44"/>
      <c r="C44"/>
      <c r="D44"/>
      <c r="E44"/>
      <c r="F44" s="39"/>
      <c r="G44" s="26" t="s">
        <v>47</v>
      </c>
      <c r="H44" s="40"/>
      <c r="I44"/>
      <c r="J44"/>
      <c r="K44"/>
    </row>
    <row r="45" spans="1:11" x14ac:dyDescent="0.15">
      <c r="A45"/>
      <c r="B45"/>
      <c r="C45"/>
      <c r="D45"/>
      <c r="E45"/>
      <c r="F45" s="39"/>
      <c r="G45" s="26" t="s">
        <v>46</v>
      </c>
      <c r="H45" s="40"/>
      <c r="I45"/>
      <c r="J45"/>
      <c r="K45"/>
    </row>
    <row r="46" spans="1:11" hidden="1" x14ac:dyDescent="0.15">
      <c r="A46"/>
      <c r="B46" s="41"/>
      <c r="C46" s="41"/>
      <c r="D46"/>
      <c r="E46"/>
      <c r="F46" s="39"/>
      <c r="G46" s="26" t="s">
        <v>45</v>
      </c>
      <c r="H46" s="40"/>
      <c r="I46"/>
      <c r="J46"/>
      <c r="K46"/>
    </row>
    <row r="47" spans="1:11" x14ac:dyDescent="0.15">
      <c r="A47"/>
      <c r="B47" s="41"/>
      <c r="C47"/>
      <c r="D47"/>
      <c r="E47"/>
      <c r="F47" s="39"/>
      <c r="G47" s="26" t="s">
        <v>45</v>
      </c>
      <c r="H47" s="40"/>
      <c r="I47"/>
      <c r="J47"/>
      <c r="K47"/>
    </row>
    <row r="48" spans="1:11" x14ac:dyDescent="0.15">
      <c r="A48"/>
      <c r="B48"/>
      <c r="C48"/>
      <c r="D48"/>
      <c r="E48"/>
      <c r="F48" s="39" t="s">
        <v>59</v>
      </c>
      <c r="G48" s="26" t="s">
        <v>51</v>
      </c>
      <c r="H48" s="40"/>
      <c r="I48" t="s">
        <v>169</v>
      </c>
      <c r="J48"/>
      <c r="K48"/>
    </row>
    <row r="49" spans="1:11" x14ac:dyDescent="0.15">
      <c r="A49"/>
      <c r="B49"/>
      <c r="C49"/>
      <c r="D49"/>
      <c r="E49"/>
      <c r="F49" s="39"/>
      <c r="G49" s="26" t="s">
        <v>54</v>
      </c>
      <c r="H49" s="40"/>
      <c r="I49" t="s">
        <v>58</v>
      </c>
      <c r="J49"/>
      <c r="K49"/>
    </row>
    <row r="50" spans="1:11" hidden="1" x14ac:dyDescent="0.15">
      <c r="A50"/>
      <c r="B50"/>
      <c r="C50"/>
      <c r="D50"/>
      <c r="E50"/>
      <c r="F50" s="39"/>
      <c r="G50" s="26" t="s">
        <v>53</v>
      </c>
      <c r="H50" s="40"/>
      <c r="I50"/>
      <c r="J50"/>
      <c r="K50"/>
    </row>
    <row r="51" spans="1:11" x14ac:dyDescent="0.15">
      <c r="A51"/>
      <c r="B51"/>
      <c r="C51"/>
      <c r="D51"/>
      <c r="E51"/>
      <c r="F51" s="39"/>
      <c r="G51" s="26" t="s">
        <v>53</v>
      </c>
      <c r="H51" s="40"/>
      <c r="I51"/>
      <c r="J51"/>
      <c r="K51"/>
    </row>
    <row r="52" spans="1:11" x14ac:dyDescent="0.15">
      <c r="A52"/>
      <c r="B52"/>
      <c r="C52"/>
      <c r="D52" t="s">
        <v>125</v>
      </c>
      <c r="E52"/>
      <c r="F52" s="39"/>
      <c r="G52" s="26" t="s">
        <v>47</v>
      </c>
      <c r="H52" s="40"/>
      <c r="J52"/>
      <c r="K52"/>
    </row>
    <row r="53" spans="1:11" x14ac:dyDescent="0.15">
      <c r="A53"/>
      <c r="B53" s="34"/>
      <c r="C53"/>
      <c r="D53"/>
      <c r="E53"/>
      <c r="F53" s="39"/>
      <c r="G53" s="26" t="s">
        <v>46</v>
      </c>
      <c r="H53" s="40"/>
      <c r="I53" t="s">
        <v>142</v>
      </c>
      <c r="J53"/>
      <c r="K53"/>
    </row>
    <row r="54" spans="1:11" x14ac:dyDescent="0.15">
      <c r="A54"/>
      <c r="B54" s="34"/>
      <c r="C54"/>
      <c r="E54"/>
      <c r="F54" s="39"/>
      <c r="G54" s="26" t="s">
        <v>45</v>
      </c>
      <c r="H54" s="40"/>
      <c r="I54" s="34" t="s">
        <v>161</v>
      </c>
      <c r="J54"/>
      <c r="K54"/>
    </row>
    <row r="55" spans="1:11" x14ac:dyDescent="0.15">
      <c r="A55"/>
      <c r="B55" s="34"/>
      <c r="C55"/>
      <c r="E55"/>
      <c r="F55" s="37" t="s">
        <v>55</v>
      </c>
      <c r="G55" s="26" t="s">
        <v>51</v>
      </c>
      <c r="H55" s="40"/>
      <c r="I55" s="34" t="s">
        <v>143</v>
      </c>
      <c r="J55"/>
      <c r="K55"/>
    </row>
    <row r="56" spans="1:11" x14ac:dyDescent="0.15">
      <c r="A56"/>
      <c r="B56" s="34"/>
      <c r="C56"/>
      <c r="D56"/>
      <c r="E56"/>
      <c r="F56" s="35"/>
      <c r="G56" s="36" t="s">
        <v>54</v>
      </c>
      <c r="H56" s="40"/>
      <c r="I56" s="34"/>
      <c r="J56"/>
      <c r="K56"/>
    </row>
    <row r="57" spans="1:11" x14ac:dyDescent="0.15">
      <c r="A57" s="32"/>
      <c r="B57" s="34"/>
      <c r="C57" s="33"/>
      <c r="E57" s="33"/>
      <c r="F57" s="35"/>
      <c r="G57" s="26" t="s">
        <v>53</v>
      </c>
      <c r="H57" s="82"/>
      <c r="I57" s="34"/>
      <c r="J57" s="32"/>
      <c r="K57" s="32"/>
    </row>
    <row r="58" spans="1:11" x14ac:dyDescent="0.15">
      <c r="A58" s="32"/>
      <c r="B58" s="32"/>
      <c r="C58" s="33"/>
      <c r="D58" t="s">
        <v>57</v>
      </c>
      <c r="E58" s="33"/>
      <c r="F58" s="27"/>
      <c r="G58" s="26" t="s">
        <v>47</v>
      </c>
      <c r="H58" s="83"/>
      <c r="I58" s="33" t="s">
        <v>144</v>
      </c>
      <c r="J58" s="32"/>
      <c r="K58" s="32"/>
    </row>
    <row r="59" spans="1:11" ht="13.5" hidden="1" customHeight="1" x14ac:dyDescent="0.15">
      <c r="A59" s="32"/>
      <c r="B59" s="32"/>
      <c r="C59" s="33"/>
      <c r="D59" s="33"/>
      <c r="E59" s="33"/>
      <c r="F59" s="27"/>
      <c r="G59" s="26" t="s">
        <v>47</v>
      </c>
      <c r="H59" s="33"/>
      <c r="I59" s="33"/>
      <c r="J59" s="32"/>
      <c r="K59" s="32"/>
    </row>
    <row r="60" spans="1:11" x14ac:dyDescent="0.15">
      <c r="D60" t="s">
        <v>56</v>
      </c>
      <c r="F60" s="27"/>
      <c r="G60" s="26" t="s">
        <v>46</v>
      </c>
    </row>
    <row r="61" spans="1:11" x14ac:dyDescent="0.15">
      <c r="F61" s="27"/>
      <c r="G61" s="26" t="s">
        <v>45</v>
      </c>
    </row>
    <row r="62" spans="1:11" x14ac:dyDescent="0.15">
      <c r="B62" s="11" t="s">
        <v>50</v>
      </c>
      <c r="E62" s="30"/>
      <c r="F62" s="31" t="s">
        <v>52</v>
      </c>
      <c r="G62" s="26" t="s">
        <v>51</v>
      </c>
      <c r="H62" s="30"/>
      <c r="I62" s="11" t="s">
        <v>50</v>
      </c>
    </row>
    <row r="63" spans="1:11" x14ac:dyDescent="0.15">
      <c r="E63" s="29"/>
      <c r="F63" s="27"/>
      <c r="G63" s="26" t="s">
        <v>49</v>
      </c>
      <c r="H63" s="29"/>
    </row>
    <row r="64" spans="1:11" x14ac:dyDescent="0.15">
      <c r="E64" s="29"/>
      <c r="F64" s="27"/>
      <c r="G64" s="26" t="s">
        <v>48</v>
      </c>
      <c r="H64" s="29"/>
    </row>
    <row r="65" spans="5:8" x14ac:dyDescent="0.15">
      <c r="E65" s="28"/>
      <c r="F65" s="27"/>
      <c r="G65" s="26" t="s">
        <v>47</v>
      </c>
      <c r="H65" s="28"/>
    </row>
    <row r="66" spans="5:8" x14ac:dyDescent="0.15">
      <c r="F66" s="27"/>
      <c r="G66" s="26" t="s">
        <v>46</v>
      </c>
    </row>
    <row r="67" spans="5:8" x14ac:dyDescent="0.15">
      <c r="F67" s="27"/>
      <c r="G67" s="26" t="s">
        <v>45</v>
      </c>
    </row>
  </sheetData>
  <mergeCells count="2">
    <mergeCell ref="B8:D8"/>
    <mergeCell ref="A1:K1"/>
  </mergeCells>
  <phoneticPr fontId="3"/>
  <pageMargins left="0.78740157480314965" right="0.19685039370078741" top="0.39370078740157483" bottom="0.19685039370078741" header="0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C6904-D77E-4599-ADD5-26574E5C606F}">
  <sheetPr>
    <pageSetUpPr fitToPage="1"/>
  </sheetPr>
  <dimension ref="A1:P69"/>
  <sheetViews>
    <sheetView view="pageBreakPreview" zoomScale="60" zoomScaleNormal="100" workbookViewId="0">
      <selection activeCell="I60" sqref="I60"/>
    </sheetView>
  </sheetViews>
  <sheetFormatPr defaultRowHeight="13.5" x14ac:dyDescent="0.15"/>
  <cols>
    <col min="1" max="1" width="7.5" bestFit="1" customWidth="1"/>
    <col min="2" max="2" width="14.25" customWidth="1"/>
    <col min="3" max="3" width="12.875" customWidth="1"/>
    <col min="4" max="4" width="10.5" bestFit="1" customWidth="1"/>
    <col min="9" max="9" width="70.375" customWidth="1"/>
  </cols>
  <sheetData>
    <row r="1" spans="1:10" ht="14.25" thickBot="1" x14ac:dyDescent="0.2">
      <c r="D1" s="154" t="s">
        <v>180</v>
      </c>
      <c r="E1" s="154"/>
      <c r="F1" s="154"/>
      <c r="G1" s="154"/>
      <c r="H1" s="154"/>
    </row>
    <row r="2" spans="1:10" ht="14.25" thickBot="1" x14ac:dyDescent="0.2">
      <c r="B2" s="63"/>
      <c r="C2" t="s">
        <v>113</v>
      </c>
      <c r="D2" s="154"/>
      <c r="E2" s="154"/>
      <c r="F2" s="154"/>
      <c r="G2" s="154"/>
      <c r="H2" s="154"/>
    </row>
    <row r="3" spans="1:10" x14ac:dyDescent="0.15">
      <c r="A3" s="150" t="s">
        <v>150</v>
      </c>
      <c r="B3" s="150"/>
    </row>
    <row r="4" spans="1:10" x14ac:dyDescent="0.15">
      <c r="A4" s="151"/>
      <c r="B4" s="151"/>
    </row>
    <row r="5" spans="1:10" ht="24" x14ac:dyDescent="0.15">
      <c r="A5" s="64" t="s">
        <v>114</v>
      </c>
      <c r="B5" s="65" t="s">
        <v>115</v>
      </c>
      <c r="C5" s="65" t="s">
        <v>12</v>
      </c>
      <c r="D5" s="65" t="s">
        <v>116</v>
      </c>
      <c r="E5" s="65" t="s">
        <v>117</v>
      </c>
      <c r="F5" s="65" t="s">
        <v>118</v>
      </c>
      <c r="G5" s="65" t="s">
        <v>119</v>
      </c>
      <c r="H5" s="65" t="s">
        <v>120</v>
      </c>
      <c r="I5" s="65" t="s">
        <v>128</v>
      </c>
      <c r="J5" s="66" t="s">
        <v>121</v>
      </c>
    </row>
    <row r="6" spans="1:10" x14ac:dyDescent="0.15">
      <c r="A6" s="64">
        <v>1</v>
      </c>
      <c r="B6" s="67"/>
      <c r="C6" s="68"/>
      <c r="D6" s="67"/>
      <c r="E6" s="69"/>
      <c r="F6" s="70"/>
      <c r="G6" s="67"/>
      <c r="H6" s="67"/>
      <c r="I6" s="71"/>
      <c r="J6" s="66"/>
    </row>
    <row r="7" spans="1:10" x14ac:dyDescent="0.15">
      <c r="A7" s="64">
        <v>2</v>
      </c>
      <c r="B7" s="67"/>
      <c r="C7" s="68"/>
      <c r="D7" s="67"/>
      <c r="E7" s="69"/>
      <c r="F7" s="70"/>
      <c r="G7" s="67"/>
      <c r="H7" s="67"/>
      <c r="I7" s="71"/>
      <c r="J7" s="72"/>
    </row>
    <row r="8" spans="1:10" x14ac:dyDescent="0.15">
      <c r="A8" s="64">
        <v>3</v>
      </c>
      <c r="B8" s="67"/>
      <c r="C8" s="68"/>
      <c r="D8" s="67"/>
      <c r="E8" s="69"/>
      <c r="F8" s="70"/>
      <c r="G8" s="67"/>
      <c r="H8" s="67"/>
      <c r="I8" s="71"/>
      <c r="J8" s="66"/>
    </row>
    <row r="9" spans="1:10" x14ac:dyDescent="0.15">
      <c r="A9" s="64">
        <v>4</v>
      </c>
      <c r="B9" s="67"/>
      <c r="C9" s="68"/>
      <c r="D9" s="67"/>
      <c r="E9" s="69"/>
      <c r="F9" s="70"/>
      <c r="G9" s="73"/>
      <c r="H9" s="73"/>
      <c r="I9" s="71"/>
      <c r="J9" s="72"/>
    </row>
    <row r="10" spans="1:10" x14ac:dyDescent="0.15">
      <c r="A10" s="64">
        <v>5</v>
      </c>
      <c r="B10" s="67"/>
      <c r="C10" s="68"/>
      <c r="D10" s="67"/>
      <c r="E10" s="69"/>
      <c r="F10" s="70"/>
      <c r="G10" s="67"/>
      <c r="H10" s="73"/>
      <c r="I10" s="71"/>
      <c r="J10" s="72"/>
    </row>
    <row r="11" spans="1:10" x14ac:dyDescent="0.15">
      <c r="A11" s="64">
        <v>6</v>
      </c>
      <c r="B11" s="67"/>
      <c r="C11" s="68"/>
      <c r="D11" s="67"/>
      <c r="E11" s="69"/>
      <c r="F11" s="70"/>
      <c r="G11" s="67"/>
      <c r="H11" s="67"/>
      <c r="I11" s="74"/>
      <c r="J11" s="66"/>
    </row>
    <row r="12" spans="1:10" x14ac:dyDescent="0.15">
      <c r="A12" s="64">
        <v>7</v>
      </c>
      <c r="B12" s="67"/>
      <c r="C12" s="68"/>
      <c r="D12" s="73"/>
      <c r="E12" s="69"/>
      <c r="F12" s="70"/>
      <c r="G12" s="73"/>
      <c r="H12" s="73"/>
      <c r="I12" s="71"/>
      <c r="J12" s="72"/>
    </row>
    <row r="13" spans="1:10" x14ac:dyDescent="0.15">
      <c r="A13" s="64">
        <v>8</v>
      </c>
      <c r="B13" s="67"/>
      <c r="C13" s="68"/>
      <c r="D13" s="73"/>
      <c r="E13" s="69"/>
      <c r="F13" s="70"/>
      <c r="G13" s="67"/>
      <c r="H13" s="67"/>
      <c r="I13" s="71"/>
      <c r="J13" s="66"/>
    </row>
    <row r="14" spans="1:10" x14ac:dyDescent="0.15">
      <c r="A14" s="64">
        <v>9</v>
      </c>
      <c r="B14" s="67"/>
      <c r="C14" s="68"/>
      <c r="D14" s="73"/>
      <c r="E14" s="69"/>
      <c r="F14" s="70"/>
      <c r="G14" s="67"/>
      <c r="H14" s="67"/>
      <c r="I14" s="71"/>
      <c r="J14" s="72"/>
    </row>
    <row r="15" spans="1:10" x14ac:dyDescent="0.15">
      <c r="A15" s="64">
        <v>10</v>
      </c>
      <c r="B15" s="67"/>
      <c r="C15" s="68"/>
      <c r="D15" s="73"/>
      <c r="E15" s="69"/>
      <c r="F15" s="70"/>
      <c r="G15" s="67"/>
      <c r="H15" s="67"/>
      <c r="I15" s="71"/>
      <c r="J15" s="72"/>
    </row>
    <row r="16" spans="1:10" x14ac:dyDescent="0.15">
      <c r="A16" s="64">
        <v>11</v>
      </c>
      <c r="B16" s="67"/>
      <c r="C16" s="68"/>
      <c r="D16" s="73"/>
      <c r="E16" s="69"/>
      <c r="F16" s="70"/>
      <c r="G16" s="73"/>
      <c r="H16" s="73"/>
      <c r="I16" s="71"/>
      <c r="J16" s="72"/>
    </row>
    <row r="17" spans="1:11" x14ac:dyDescent="0.15">
      <c r="A17" s="64">
        <v>12</v>
      </c>
      <c r="B17" s="67"/>
      <c r="C17" s="68"/>
      <c r="D17" s="73"/>
      <c r="E17" s="69"/>
      <c r="F17" s="70"/>
      <c r="G17" s="73"/>
      <c r="H17" s="73"/>
      <c r="I17" s="71"/>
      <c r="J17" s="72"/>
    </row>
    <row r="18" spans="1:11" x14ac:dyDescent="0.15">
      <c r="A18" s="64">
        <v>13</v>
      </c>
      <c r="B18" s="67"/>
      <c r="C18" s="68"/>
      <c r="D18" s="73"/>
      <c r="E18" s="69"/>
      <c r="F18" s="70"/>
      <c r="G18" s="73"/>
      <c r="H18" s="73"/>
      <c r="I18" s="71"/>
      <c r="J18" s="72"/>
    </row>
    <row r="19" spans="1:11" x14ac:dyDescent="0.15">
      <c r="A19" s="64">
        <v>14</v>
      </c>
      <c r="B19" s="67"/>
      <c r="C19" s="68"/>
      <c r="D19" s="73"/>
      <c r="E19" s="69"/>
      <c r="F19" s="70"/>
      <c r="G19" s="73"/>
      <c r="H19" s="73"/>
      <c r="I19" s="71"/>
      <c r="J19" s="72"/>
    </row>
    <row r="20" spans="1:11" x14ac:dyDescent="0.15">
      <c r="A20" s="64">
        <v>15</v>
      </c>
      <c r="B20" s="67"/>
      <c r="C20" s="68"/>
      <c r="D20" s="73"/>
      <c r="E20" s="69"/>
      <c r="F20" s="70"/>
      <c r="G20" s="73"/>
      <c r="H20" s="73"/>
      <c r="I20" s="71"/>
      <c r="J20" s="72"/>
    </row>
    <row r="21" spans="1:11" x14ac:dyDescent="0.15">
      <c r="A21" s="64">
        <v>16</v>
      </c>
      <c r="B21" s="67"/>
      <c r="C21" s="68"/>
      <c r="D21" s="75"/>
      <c r="E21" s="69"/>
      <c r="F21" s="70"/>
      <c r="G21" s="75"/>
      <c r="H21" s="75"/>
      <c r="I21" s="76"/>
      <c r="J21" s="66"/>
    </row>
    <row r="22" spans="1:11" x14ac:dyDescent="0.15">
      <c r="A22" s="64">
        <v>17</v>
      </c>
      <c r="B22" s="67"/>
      <c r="C22" s="68"/>
      <c r="D22" s="75"/>
      <c r="E22" s="69"/>
      <c r="F22" s="70"/>
      <c r="G22" s="75"/>
      <c r="H22" s="75"/>
      <c r="I22" s="76"/>
      <c r="J22" s="66"/>
    </row>
    <row r="23" spans="1:11" x14ac:dyDescent="0.15">
      <c r="A23" s="64">
        <v>18</v>
      </c>
      <c r="B23" s="67"/>
      <c r="C23" s="68"/>
      <c r="D23" s="75"/>
      <c r="E23" s="69"/>
      <c r="F23" s="70"/>
      <c r="G23" s="75"/>
      <c r="H23" s="75"/>
      <c r="I23" s="76"/>
      <c r="J23" s="66"/>
    </row>
    <row r="24" spans="1:11" x14ac:dyDescent="0.15">
      <c r="A24" s="64">
        <v>19</v>
      </c>
      <c r="B24" s="67"/>
      <c r="C24" s="68"/>
      <c r="D24" s="75"/>
      <c r="E24" s="69"/>
      <c r="F24" s="70"/>
      <c r="G24" s="75"/>
      <c r="H24" s="75"/>
      <c r="I24" s="76"/>
      <c r="J24" s="66"/>
    </row>
    <row r="25" spans="1:11" x14ac:dyDescent="0.15">
      <c r="A25" s="64">
        <v>20</v>
      </c>
      <c r="B25" s="67"/>
      <c r="C25" s="68"/>
      <c r="D25" s="75"/>
      <c r="E25" s="69"/>
      <c r="F25" s="70"/>
      <c r="G25" s="75"/>
      <c r="H25" s="75"/>
      <c r="I25" s="76"/>
      <c r="J25" s="72"/>
    </row>
    <row r="26" spans="1:11" x14ac:dyDescent="0.15">
      <c r="A26" s="64">
        <v>21</v>
      </c>
      <c r="B26" s="78"/>
      <c r="C26" s="78"/>
      <c r="D26" s="78"/>
      <c r="E26" s="78"/>
      <c r="F26" s="78"/>
      <c r="G26" s="78"/>
      <c r="H26" s="78"/>
      <c r="I26" s="78"/>
      <c r="J26" s="78"/>
    </row>
    <row r="27" spans="1:11" x14ac:dyDescent="0.15">
      <c r="A27" s="64">
        <v>22</v>
      </c>
      <c r="B27" s="78"/>
      <c r="C27" s="78"/>
      <c r="D27" s="78"/>
      <c r="E27" s="78"/>
      <c r="F27" s="78"/>
      <c r="G27" s="78"/>
      <c r="H27" s="78"/>
      <c r="I27" s="78"/>
      <c r="J27" s="78"/>
    </row>
    <row r="28" spans="1:11" x14ac:dyDescent="0.15">
      <c r="A28" s="64">
        <v>23</v>
      </c>
      <c r="B28" s="78"/>
      <c r="C28" s="78"/>
      <c r="D28" s="78"/>
      <c r="E28" s="78"/>
      <c r="F28" s="78"/>
      <c r="G28" s="77"/>
      <c r="H28" s="77"/>
      <c r="I28" s="77"/>
      <c r="J28" s="77"/>
      <c r="K28" s="1"/>
    </row>
    <row r="29" spans="1:11" x14ac:dyDescent="0.15">
      <c r="A29" s="64">
        <v>24</v>
      </c>
      <c r="B29" s="78"/>
      <c r="C29" s="78"/>
      <c r="D29" s="78"/>
      <c r="E29" s="78"/>
      <c r="F29" s="78"/>
      <c r="G29" s="78"/>
      <c r="H29" s="78"/>
      <c r="I29" s="78"/>
      <c r="J29" s="78"/>
    </row>
    <row r="30" spans="1:11" x14ac:dyDescent="0.15">
      <c r="A30" s="64">
        <v>25</v>
      </c>
      <c r="B30" s="78"/>
      <c r="C30" s="78"/>
      <c r="D30" s="78"/>
      <c r="E30" s="78"/>
      <c r="F30" s="78"/>
      <c r="G30" s="78"/>
      <c r="H30" s="78"/>
      <c r="I30" s="78"/>
      <c r="J30" s="78"/>
    </row>
    <row r="31" spans="1:11" x14ac:dyDescent="0.15">
      <c r="A31" s="64">
        <v>26</v>
      </c>
      <c r="B31" s="78"/>
      <c r="C31" s="78"/>
      <c r="D31" s="78"/>
      <c r="E31" s="78"/>
      <c r="F31" s="78"/>
      <c r="G31" s="78"/>
      <c r="H31" s="78"/>
      <c r="I31" s="78"/>
      <c r="J31" s="78"/>
    </row>
    <row r="32" spans="1:11" x14ac:dyDescent="0.15">
      <c r="A32" s="64">
        <v>27</v>
      </c>
      <c r="B32" s="78"/>
      <c r="C32" s="78"/>
      <c r="D32" s="78"/>
      <c r="E32" s="78"/>
      <c r="F32" s="78"/>
      <c r="G32" s="78"/>
      <c r="H32" s="78"/>
      <c r="I32" s="78"/>
      <c r="J32" s="78"/>
    </row>
    <row r="33" spans="1:10" x14ac:dyDescent="0.15">
      <c r="A33" s="64">
        <v>28</v>
      </c>
      <c r="B33" s="78"/>
      <c r="C33" s="78"/>
      <c r="D33" s="78"/>
      <c r="E33" s="78"/>
      <c r="F33" s="78"/>
      <c r="G33" s="78"/>
      <c r="H33" s="78"/>
      <c r="I33" s="78"/>
      <c r="J33" s="78"/>
    </row>
    <row r="34" spans="1:10" x14ac:dyDescent="0.15">
      <c r="A34" s="64">
        <v>29</v>
      </c>
      <c r="B34" s="78"/>
      <c r="C34" s="78"/>
      <c r="D34" s="78"/>
      <c r="E34" s="78"/>
      <c r="F34" s="78"/>
      <c r="G34" s="78"/>
      <c r="H34" s="78"/>
      <c r="I34" s="78"/>
      <c r="J34" s="78"/>
    </row>
    <row r="35" spans="1:10" x14ac:dyDescent="0.15">
      <c r="A35" s="64">
        <v>30</v>
      </c>
      <c r="B35" s="78"/>
      <c r="C35" s="78"/>
      <c r="D35" s="78"/>
      <c r="E35" s="78"/>
      <c r="F35" s="78"/>
      <c r="G35" s="78"/>
      <c r="H35" s="78"/>
      <c r="I35" s="78"/>
      <c r="J35" s="78"/>
    </row>
    <row r="36" spans="1:10" x14ac:dyDescent="0.15">
      <c r="A36" s="64">
        <v>31</v>
      </c>
      <c r="B36" s="78"/>
      <c r="C36" s="78"/>
      <c r="D36" s="78"/>
      <c r="E36" s="78"/>
      <c r="F36" s="78"/>
      <c r="G36" s="78"/>
      <c r="H36" s="78"/>
      <c r="I36" s="78"/>
      <c r="J36" s="78"/>
    </row>
    <row r="37" spans="1:10" x14ac:dyDescent="0.15">
      <c r="A37" s="64">
        <v>32</v>
      </c>
      <c r="B37" s="78"/>
      <c r="C37" s="78"/>
      <c r="D37" s="78"/>
      <c r="E37" s="78"/>
      <c r="F37" s="78"/>
      <c r="G37" s="78"/>
      <c r="H37" s="78"/>
      <c r="I37" s="78"/>
      <c r="J37" s="78"/>
    </row>
    <row r="38" spans="1:10" x14ac:dyDescent="0.15">
      <c r="A38" s="64">
        <v>33</v>
      </c>
      <c r="B38" s="78"/>
      <c r="C38" s="78"/>
      <c r="D38" s="78"/>
      <c r="E38" s="78"/>
      <c r="F38" s="78"/>
      <c r="G38" s="78"/>
      <c r="H38" s="78"/>
      <c r="I38" s="78"/>
      <c r="J38" s="78"/>
    </row>
    <row r="39" spans="1:10" x14ac:dyDescent="0.15">
      <c r="A39" s="64">
        <v>34</v>
      </c>
      <c r="B39" s="78"/>
      <c r="C39" s="78"/>
      <c r="D39" s="78"/>
      <c r="E39" s="78"/>
      <c r="F39" s="78"/>
      <c r="G39" s="78"/>
      <c r="H39" s="78"/>
      <c r="I39" s="78"/>
      <c r="J39" s="78"/>
    </row>
    <row r="40" spans="1:10" x14ac:dyDescent="0.15">
      <c r="A40" s="64">
        <v>35</v>
      </c>
      <c r="B40" s="78"/>
      <c r="C40" s="78"/>
      <c r="D40" s="78"/>
      <c r="E40" s="78"/>
      <c r="F40" s="78"/>
      <c r="G40" s="78"/>
      <c r="H40" s="78"/>
      <c r="I40" s="78"/>
      <c r="J40" s="78"/>
    </row>
    <row r="41" spans="1:10" x14ac:dyDescent="0.15">
      <c r="A41" s="64">
        <v>36</v>
      </c>
      <c r="B41" s="78"/>
      <c r="C41" s="78"/>
      <c r="D41" s="78"/>
      <c r="E41" s="78"/>
      <c r="F41" s="78"/>
      <c r="G41" s="78"/>
      <c r="H41" s="78"/>
      <c r="I41" s="78"/>
      <c r="J41" s="78"/>
    </row>
    <row r="42" spans="1:10" x14ac:dyDescent="0.15">
      <c r="A42" s="64">
        <v>37</v>
      </c>
      <c r="B42" s="78"/>
      <c r="C42" s="78"/>
      <c r="D42" s="78"/>
      <c r="E42" s="78"/>
      <c r="F42" s="78"/>
      <c r="G42" s="78"/>
      <c r="H42" s="78"/>
      <c r="I42" s="78"/>
      <c r="J42" s="78"/>
    </row>
    <row r="43" spans="1:10" x14ac:dyDescent="0.15">
      <c r="A43" s="64">
        <v>38</v>
      </c>
      <c r="B43" s="78"/>
      <c r="C43" s="78"/>
      <c r="D43" s="78"/>
      <c r="E43" s="78"/>
      <c r="F43" s="78"/>
      <c r="G43" s="78"/>
      <c r="H43" s="78"/>
      <c r="I43" s="78"/>
      <c r="J43" s="78"/>
    </row>
    <row r="44" spans="1:10" x14ac:dyDescent="0.15">
      <c r="A44" s="64">
        <v>39</v>
      </c>
      <c r="B44" s="78"/>
      <c r="C44" s="78"/>
      <c r="D44" s="78"/>
      <c r="E44" s="78"/>
      <c r="F44" s="78"/>
      <c r="G44" s="78"/>
      <c r="H44" s="78"/>
      <c r="I44" s="78"/>
      <c r="J44" s="78"/>
    </row>
    <row r="45" spans="1:10" x14ac:dyDescent="0.15">
      <c r="A45" s="64">
        <v>40</v>
      </c>
      <c r="B45" s="78"/>
      <c r="C45" s="78"/>
      <c r="D45" s="78"/>
      <c r="E45" s="78"/>
      <c r="F45" s="78"/>
      <c r="G45" s="78"/>
      <c r="H45" s="78"/>
      <c r="I45" s="78"/>
      <c r="J45" s="78"/>
    </row>
    <row r="46" spans="1:10" x14ac:dyDescent="0.15">
      <c r="A46" s="64">
        <v>41</v>
      </c>
      <c r="B46" s="78"/>
      <c r="C46" s="78"/>
      <c r="D46" s="78"/>
      <c r="E46" s="78"/>
      <c r="F46" s="78"/>
      <c r="G46" s="78"/>
      <c r="H46" s="78"/>
      <c r="I46" s="78"/>
      <c r="J46" s="78"/>
    </row>
    <row r="47" spans="1:10" x14ac:dyDescent="0.15">
      <c r="A47" s="64">
        <v>42</v>
      </c>
      <c r="B47" s="78"/>
      <c r="C47" s="78"/>
      <c r="D47" s="78"/>
      <c r="E47" s="78"/>
      <c r="F47" s="78"/>
      <c r="G47" s="78"/>
      <c r="H47" s="78"/>
      <c r="I47" s="78"/>
      <c r="J47" s="78"/>
    </row>
    <row r="48" spans="1:10" x14ac:dyDescent="0.15">
      <c r="A48" s="64">
        <v>43</v>
      </c>
      <c r="B48" s="78"/>
      <c r="C48" s="78"/>
      <c r="D48" s="78"/>
      <c r="E48" s="78"/>
      <c r="F48" s="78"/>
      <c r="G48" s="78"/>
      <c r="H48" s="78"/>
      <c r="I48" s="78"/>
      <c r="J48" s="78"/>
    </row>
    <row r="49" spans="1:16" x14ac:dyDescent="0.15">
      <c r="A49" s="64">
        <v>44</v>
      </c>
      <c r="B49" s="78"/>
      <c r="C49" s="78"/>
      <c r="D49" s="78"/>
      <c r="E49" s="78"/>
      <c r="F49" s="78"/>
      <c r="G49" s="78"/>
      <c r="H49" s="78"/>
      <c r="I49" s="78"/>
      <c r="J49" s="78"/>
      <c r="P49" t="s">
        <v>122</v>
      </c>
    </row>
    <row r="50" spans="1:16" x14ac:dyDescent="0.15">
      <c r="A50" s="64">
        <v>45</v>
      </c>
      <c r="B50" s="78"/>
      <c r="C50" s="78"/>
      <c r="D50" s="78"/>
      <c r="E50" s="78"/>
      <c r="F50" s="78"/>
      <c r="G50" s="78"/>
      <c r="H50" s="78"/>
      <c r="I50" s="78"/>
      <c r="J50" s="78"/>
      <c r="L50" s="152" t="s">
        <v>133</v>
      </c>
      <c r="M50" s="153"/>
      <c r="N50" s="77"/>
      <c r="O50" s="81" t="s">
        <v>123</v>
      </c>
      <c r="P50" s="78">
        <f>3500*N50</f>
        <v>0</v>
      </c>
    </row>
    <row r="51" spans="1:16" x14ac:dyDescent="0.15">
      <c r="A51" s="64">
        <v>46</v>
      </c>
      <c r="B51" s="78"/>
      <c r="C51" s="78"/>
      <c r="D51" s="78"/>
      <c r="E51" s="78"/>
      <c r="F51" s="78"/>
      <c r="G51" s="78"/>
      <c r="H51" s="78"/>
      <c r="I51" s="78"/>
      <c r="J51" s="78"/>
      <c r="L51" s="118" t="s">
        <v>26</v>
      </c>
      <c r="M51" s="120"/>
      <c r="N51" s="77"/>
      <c r="O51" s="81" t="s">
        <v>123</v>
      </c>
      <c r="P51" s="78">
        <f>4500*N51</f>
        <v>0</v>
      </c>
    </row>
    <row r="52" spans="1:16" x14ac:dyDescent="0.15">
      <c r="A52" s="64">
        <v>47</v>
      </c>
      <c r="B52" s="78"/>
      <c r="C52" s="78"/>
      <c r="D52" s="78"/>
      <c r="E52" s="78"/>
      <c r="F52" s="78"/>
      <c r="G52" s="78"/>
      <c r="H52" s="78"/>
      <c r="I52" s="78"/>
      <c r="J52" s="78"/>
      <c r="L52" s="118" t="s">
        <v>25</v>
      </c>
      <c r="M52" s="120"/>
      <c r="N52" s="77"/>
      <c r="O52" s="81" t="s">
        <v>123</v>
      </c>
      <c r="P52" s="78">
        <f>2500*N52</f>
        <v>0</v>
      </c>
    </row>
    <row r="53" spans="1:16" ht="14.25" thickBot="1" x14ac:dyDescent="0.2">
      <c r="A53" s="64">
        <v>48</v>
      </c>
      <c r="B53" s="78"/>
      <c r="C53" s="78"/>
      <c r="D53" s="78"/>
      <c r="E53" s="78"/>
      <c r="F53" s="78"/>
      <c r="G53" s="78"/>
      <c r="H53" s="78"/>
      <c r="I53" s="78"/>
      <c r="J53" s="78"/>
    </row>
    <row r="54" spans="1:16" ht="14.25" thickBot="1" x14ac:dyDescent="0.2">
      <c r="A54" s="64">
        <v>49</v>
      </c>
      <c r="B54" s="78"/>
      <c r="C54" s="78"/>
      <c r="D54" s="78"/>
      <c r="E54" s="78"/>
      <c r="F54" s="78"/>
      <c r="G54" s="78"/>
      <c r="H54" s="78"/>
      <c r="I54" s="78"/>
      <c r="J54" s="78"/>
      <c r="M54">
        <f>B2</f>
        <v>0</v>
      </c>
      <c r="N54" t="s">
        <v>113</v>
      </c>
      <c r="O54" s="79" t="s">
        <v>124</v>
      </c>
      <c r="P54" s="80">
        <f>SUM(P50:P52)</f>
        <v>0</v>
      </c>
    </row>
    <row r="55" spans="1:16" x14ac:dyDescent="0.15">
      <c r="A55" s="64">
        <v>50</v>
      </c>
      <c r="B55" s="78"/>
      <c r="C55" s="78"/>
      <c r="D55" s="78"/>
      <c r="E55" s="78"/>
      <c r="F55" s="78"/>
      <c r="G55" s="78"/>
      <c r="H55" s="78"/>
      <c r="I55" s="78"/>
      <c r="J55" s="78"/>
      <c r="L55" s="1"/>
      <c r="M55" s="1"/>
    </row>
    <row r="58" spans="1:16" ht="18.75" x14ac:dyDescent="0.2">
      <c r="A58" s="97" t="s">
        <v>194</v>
      </c>
    </row>
    <row r="59" spans="1:16" ht="14.25" thickBot="1" x14ac:dyDescent="0.2">
      <c r="A59" s="96" t="s">
        <v>175</v>
      </c>
      <c r="B59" s="96" t="s">
        <v>177</v>
      </c>
      <c r="C59" s="96" t="s">
        <v>196</v>
      </c>
      <c r="D59" s="96" t="s">
        <v>195</v>
      </c>
    </row>
    <row r="60" spans="1:16" ht="14.25" thickTop="1" x14ac:dyDescent="0.15">
      <c r="A60" s="38">
        <f>$B$2</f>
        <v>0</v>
      </c>
      <c r="B60" s="38"/>
      <c r="C60" s="38"/>
      <c r="D60" s="38"/>
    </row>
    <row r="61" spans="1:16" x14ac:dyDescent="0.15">
      <c r="A61" s="78">
        <f t="shared" ref="A61:A69" si="0">$B$2</f>
        <v>0</v>
      </c>
      <c r="B61" s="78"/>
      <c r="C61" s="78"/>
      <c r="D61" s="78"/>
    </row>
    <row r="62" spans="1:16" x14ac:dyDescent="0.15">
      <c r="A62" s="78">
        <f t="shared" si="0"/>
        <v>0</v>
      </c>
      <c r="B62" s="78"/>
      <c r="C62" s="78"/>
      <c r="D62" s="78"/>
    </row>
    <row r="63" spans="1:16" x14ac:dyDescent="0.15">
      <c r="A63" s="78">
        <f t="shared" si="0"/>
        <v>0</v>
      </c>
      <c r="B63" s="78"/>
      <c r="C63" s="78"/>
      <c r="D63" s="78"/>
    </row>
    <row r="64" spans="1:16" x14ac:dyDescent="0.15">
      <c r="A64" s="78">
        <f t="shared" si="0"/>
        <v>0</v>
      </c>
      <c r="B64" s="78"/>
      <c r="C64" s="78"/>
      <c r="D64" s="78"/>
    </row>
    <row r="65" spans="1:4" x14ac:dyDescent="0.15">
      <c r="A65" s="78">
        <f t="shared" si="0"/>
        <v>0</v>
      </c>
      <c r="B65" s="78"/>
      <c r="C65" s="78"/>
      <c r="D65" s="78"/>
    </row>
    <row r="66" spans="1:4" x14ac:dyDescent="0.15">
      <c r="A66" s="78">
        <f t="shared" si="0"/>
        <v>0</v>
      </c>
      <c r="B66" s="78"/>
      <c r="C66" s="78"/>
      <c r="D66" s="78"/>
    </row>
    <row r="67" spans="1:4" x14ac:dyDescent="0.15">
      <c r="A67" s="78">
        <f t="shared" si="0"/>
        <v>0</v>
      </c>
      <c r="B67" s="78"/>
      <c r="C67" s="78"/>
      <c r="D67" s="78"/>
    </row>
    <row r="68" spans="1:4" x14ac:dyDescent="0.15">
      <c r="A68" s="78">
        <f t="shared" si="0"/>
        <v>0</v>
      </c>
      <c r="B68" s="78"/>
      <c r="C68" s="78"/>
      <c r="D68" s="78"/>
    </row>
    <row r="69" spans="1:4" x14ac:dyDescent="0.15">
      <c r="A69" s="78">
        <f t="shared" si="0"/>
        <v>0</v>
      </c>
      <c r="B69" s="78"/>
      <c r="C69" s="78"/>
      <c r="D69" s="78"/>
    </row>
  </sheetData>
  <mergeCells count="5">
    <mergeCell ref="A3:B4"/>
    <mergeCell ref="L50:M50"/>
    <mergeCell ref="L51:M51"/>
    <mergeCell ref="L52:M52"/>
    <mergeCell ref="D1:H2"/>
  </mergeCells>
  <phoneticPr fontId="3"/>
  <dataValidations count="1">
    <dataValidation type="list" allowBlank="1" showInputMessage="1" showErrorMessage="1" sqref="B2" xr:uid="{5998E6D2-13A2-42F6-B130-C43D37781125}">
      <formula1>",     ,福岡,佐賀,長崎,熊本,大分,宮崎,鹿児島"</formula1>
    </dataValidation>
  </dataValidations>
  <pageMargins left="0.7" right="0.7" top="0.75" bottom="0.75" header="0.3" footer="0.3"/>
  <pageSetup paperSize="9" scale="55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DC872-DEC4-4F4E-AFD1-7C62981F2129}">
  <sheetPr>
    <pageSetUpPr fitToPage="1"/>
  </sheetPr>
  <dimension ref="A1:P42"/>
  <sheetViews>
    <sheetView zoomScaleNormal="100" workbookViewId="0">
      <selection activeCell="G30" sqref="G30"/>
    </sheetView>
  </sheetViews>
  <sheetFormatPr defaultRowHeight="13.5" x14ac:dyDescent="0.15"/>
  <cols>
    <col min="1" max="1" width="7.5" bestFit="1" customWidth="1"/>
    <col min="2" max="2" width="14.25" customWidth="1"/>
    <col min="3" max="3" width="12.875" customWidth="1"/>
    <col min="4" max="4" width="10.5" bestFit="1" customWidth="1"/>
    <col min="9" max="9" width="70.375" customWidth="1"/>
  </cols>
  <sheetData>
    <row r="1" spans="1:10" ht="14.25" thickBot="1" x14ac:dyDescent="0.2"/>
    <row r="2" spans="1:10" ht="14.25" thickBot="1" x14ac:dyDescent="0.2">
      <c r="B2" s="63"/>
      <c r="C2" t="s">
        <v>113</v>
      </c>
      <c r="D2" s="155" t="s">
        <v>181</v>
      </c>
      <c r="E2" s="155"/>
      <c r="F2" s="155"/>
      <c r="G2" s="155"/>
      <c r="H2" s="155"/>
    </row>
    <row r="3" spans="1:10" x14ac:dyDescent="0.15">
      <c r="D3" s="155"/>
      <c r="E3" s="155"/>
      <c r="F3" s="155"/>
      <c r="G3" s="155"/>
      <c r="H3" s="155"/>
    </row>
    <row r="4" spans="1:10" x14ac:dyDescent="0.15">
      <c r="A4" s="150" t="s">
        <v>147</v>
      </c>
      <c r="B4" s="150"/>
    </row>
    <row r="5" spans="1:10" x14ac:dyDescent="0.15">
      <c r="A5" s="151"/>
      <c r="B5" s="151"/>
    </row>
    <row r="6" spans="1:10" ht="24" x14ac:dyDescent="0.15">
      <c r="A6" s="64" t="s">
        <v>114</v>
      </c>
      <c r="B6" s="65" t="s">
        <v>115</v>
      </c>
      <c r="C6" s="65" t="s">
        <v>12</v>
      </c>
      <c r="D6" s="65" t="s">
        <v>116</v>
      </c>
      <c r="E6" s="65" t="s">
        <v>117</v>
      </c>
      <c r="F6" s="65" t="s">
        <v>118</v>
      </c>
      <c r="G6" s="65" t="s">
        <v>119</v>
      </c>
      <c r="H6" s="65" t="s">
        <v>120</v>
      </c>
      <c r="I6" s="65" t="s">
        <v>128</v>
      </c>
      <c r="J6" s="66" t="s">
        <v>121</v>
      </c>
    </row>
    <row r="7" spans="1:10" x14ac:dyDescent="0.15">
      <c r="A7" s="64">
        <v>1</v>
      </c>
      <c r="B7" s="67"/>
      <c r="C7" s="68"/>
      <c r="D7" s="67"/>
      <c r="E7" s="69"/>
      <c r="F7" s="70"/>
      <c r="G7" s="67"/>
      <c r="H7" s="67"/>
      <c r="I7" s="71"/>
      <c r="J7" s="66"/>
    </row>
    <row r="8" spans="1:10" x14ac:dyDescent="0.15">
      <c r="A8" s="64">
        <v>2</v>
      </c>
      <c r="B8" s="67"/>
      <c r="C8" s="68"/>
      <c r="D8" s="67"/>
      <c r="E8" s="69"/>
      <c r="F8" s="70"/>
      <c r="G8" s="67"/>
      <c r="H8" s="67"/>
      <c r="I8" s="71"/>
      <c r="J8" s="72"/>
    </row>
    <row r="9" spans="1:10" x14ac:dyDescent="0.15">
      <c r="A9" s="64">
        <v>3</v>
      </c>
      <c r="B9" s="67"/>
      <c r="C9" s="68"/>
      <c r="D9" s="67"/>
      <c r="E9" s="69"/>
      <c r="F9" s="70"/>
      <c r="G9" s="67"/>
      <c r="H9" s="67"/>
      <c r="I9" s="71"/>
      <c r="J9" s="66"/>
    </row>
    <row r="10" spans="1:10" x14ac:dyDescent="0.15">
      <c r="A10" s="64">
        <v>4</v>
      </c>
      <c r="B10" s="67"/>
      <c r="C10" s="68"/>
      <c r="D10" s="67"/>
      <c r="E10" s="69"/>
      <c r="F10" s="70"/>
      <c r="G10" s="73"/>
      <c r="H10" s="73"/>
      <c r="I10" s="71"/>
      <c r="J10" s="72"/>
    </row>
    <row r="11" spans="1:10" x14ac:dyDescent="0.15">
      <c r="A11" s="64">
        <v>5</v>
      </c>
      <c r="B11" s="67"/>
      <c r="C11" s="68"/>
      <c r="D11" s="67"/>
      <c r="E11" s="69"/>
      <c r="F11" s="70"/>
      <c r="G11" s="67"/>
      <c r="H11" s="73"/>
      <c r="I11" s="71"/>
      <c r="J11" s="72"/>
    </row>
    <row r="12" spans="1:10" x14ac:dyDescent="0.15">
      <c r="A12" s="64">
        <v>6</v>
      </c>
      <c r="B12" s="67"/>
      <c r="C12" s="68"/>
      <c r="D12" s="67"/>
      <c r="E12" s="69"/>
      <c r="F12" s="70"/>
      <c r="G12" s="67"/>
      <c r="H12" s="67"/>
      <c r="I12" s="74"/>
      <c r="J12" s="66"/>
    </row>
    <row r="13" spans="1:10" x14ac:dyDescent="0.15">
      <c r="A13" s="64">
        <v>7</v>
      </c>
      <c r="B13" s="67"/>
      <c r="C13" s="68"/>
      <c r="D13" s="73"/>
      <c r="E13" s="69"/>
      <c r="F13" s="70"/>
      <c r="G13" s="73"/>
      <c r="H13" s="73"/>
      <c r="I13" s="71"/>
      <c r="J13" s="72"/>
    </row>
    <row r="14" spans="1:10" x14ac:dyDescent="0.15">
      <c r="A14" s="64">
        <v>8</v>
      </c>
      <c r="B14" s="67"/>
      <c r="C14" s="68"/>
      <c r="D14" s="73"/>
      <c r="E14" s="69"/>
      <c r="F14" s="70"/>
      <c r="G14" s="67"/>
      <c r="H14" s="67"/>
      <c r="I14" s="71"/>
      <c r="J14" s="66"/>
    </row>
    <row r="15" spans="1:10" x14ac:dyDescent="0.15">
      <c r="A15" s="64">
        <v>9</v>
      </c>
      <c r="B15" s="67"/>
      <c r="C15" s="68"/>
      <c r="D15" s="73"/>
      <c r="E15" s="69"/>
      <c r="F15" s="70"/>
      <c r="G15" s="67"/>
      <c r="H15" s="67"/>
      <c r="I15" s="71"/>
      <c r="J15" s="72"/>
    </row>
    <row r="16" spans="1:10" x14ac:dyDescent="0.15">
      <c r="A16" s="64">
        <v>10</v>
      </c>
      <c r="B16" s="67"/>
      <c r="C16" s="68"/>
      <c r="D16" s="73"/>
      <c r="E16" s="69"/>
      <c r="F16" s="70"/>
      <c r="G16" s="67"/>
      <c r="H16" s="67"/>
      <c r="I16" s="71"/>
      <c r="J16" s="72"/>
    </row>
    <row r="17" spans="1:16" x14ac:dyDescent="0.15">
      <c r="A17" s="64">
        <v>11</v>
      </c>
      <c r="B17" s="67"/>
      <c r="C17" s="68"/>
      <c r="D17" s="73"/>
      <c r="E17" s="69"/>
      <c r="F17" s="70"/>
      <c r="G17" s="73"/>
      <c r="H17" s="73"/>
      <c r="I17" s="71"/>
      <c r="J17" s="72"/>
    </row>
    <row r="18" spans="1:16" x14ac:dyDescent="0.15">
      <c r="A18" s="64">
        <v>12</v>
      </c>
      <c r="B18" s="67"/>
      <c r="C18" s="68"/>
      <c r="D18" s="73"/>
      <c r="E18" s="69"/>
      <c r="F18" s="70"/>
      <c r="G18" s="73"/>
      <c r="H18" s="73"/>
      <c r="I18" s="71"/>
      <c r="J18" s="72"/>
    </row>
    <row r="19" spans="1:16" x14ac:dyDescent="0.15">
      <c r="A19" s="64">
        <v>13</v>
      </c>
      <c r="B19" s="67"/>
      <c r="C19" s="68"/>
      <c r="D19" s="73"/>
      <c r="E19" s="69"/>
      <c r="F19" s="70"/>
      <c r="G19" s="73"/>
      <c r="H19" s="73"/>
      <c r="I19" s="71"/>
      <c r="J19" s="72"/>
    </row>
    <row r="20" spans="1:16" x14ac:dyDescent="0.15">
      <c r="A20" s="64">
        <v>14</v>
      </c>
      <c r="B20" s="67"/>
      <c r="C20" s="68"/>
      <c r="D20" s="73"/>
      <c r="E20" s="69"/>
      <c r="F20" s="70"/>
      <c r="G20" s="73"/>
      <c r="H20" s="73"/>
      <c r="I20" s="71"/>
      <c r="J20" s="72"/>
    </row>
    <row r="21" spans="1:16" x14ac:dyDescent="0.15">
      <c r="A21" s="64">
        <v>15</v>
      </c>
      <c r="B21" s="67"/>
      <c r="C21" s="68"/>
      <c r="D21" s="73"/>
      <c r="E21" s="69"/>
      <c r="F21" s="70"/>
      <c r="G21" s="73"/>
      <c r="H21" s="73"/>
      <c r="I21" s="71"/>
      <c r="J21" s="72"/>
    </row>
    <row r="22" spans="1:16" x14ac:dyDescent="0.15">
      <c r="A22" s="64">
        <v>16</v>
      </c>
      <c r="B22" s="67"/>
      <c r="C22" s="68"/>
      <c r="D22" s="75"/>
      <c r="E22" s="69"/>
      <c r="F22" s="70"/>
      <c r="G22" s="75"/>
      <c r="H22" s="75"/>
      <c r="I22" s="76"/>
      <c r="J22" s="66"/>
      <c r="L22" s="152"/>
      <c r="M22" s="153"/>
      <c r="N22" s="77"/>
      <c r="O22" s="77"/>
      <c r="P22" s="78" t="s">
        <v>149</v>
      </c>
    </row>
    <row r="23" spans="1:16" x14ac:dyDescent="0.15">
      <c r="A23" s="64">
        <v>17</v>
      </c>
      <c r="B23" s="67"/>
      <c r="C23" s="68"/>
      <c r="D23" s="75"/>
      <c r="E23" s="69"/>
      <c r="F23" s="70"/>
      <c r="G23" s="75"/>
      <c r="H23" s="75"/>
      <c r="I23" s="76"/>
      <c r="J23" s="66"/>
      <c r="L23" s="118" t="s">
        <v>148</v>
      </c>
      <c r="M23" s="120"/>
      <c r="N23" s="77"/>
      <c r="O23" s="81" t="s">
        <v>123</v>
      </c>
      <c r="P23" s="78">
        <f>1000*N23</f>
        <v>0</v>
      </c>
    </row>
    <row r="24" spans="1:16" x14ac:dyDescent="0.15">
      <c r="A24" s="64">
        <v>18</v>
      </c>
      <c r="B24" s="67"/>
      <c r="C24" s="68"/>
      <c r="D24" s="75"/>
      <c r="E24" s="69"/>
      <c r="F24" s="70"/>
      <c r="G24" s="75"/>
      <c r="H24" s="75"/>
      <c r="I24" s="76"/>
      <c r="J24" s="66"/>
      <c r="L24" s="118" t="s">
        <v>25</v>
      </c>
      <c r="M24" s="120"/>
      <c r="N24" s="77"/>
      <c r="O24" s="81" t="s">
        <v>123</v>
      </c>
      <c r="P24" s="78">
        <f>1000*N24</f>
        <v>0</v>
      </c>
    </row>
    <row r="25" spans="1:16" ht="14.25" thickBot="1" x14ac:dyDescent="0.2">
      <c r="A25" s="64">
        <v>19</v>
      </c>
      <c r="B25" s="67"/>
      <c r="C25" s="68"/>
      <c r="D25" s="75"/>
      <c r="E25" s="69"/>
      <c r="F25" s="70"/>
      <c r="G25" s="75"/>
      <c r="H25" s="75"/>
      <c r="I25" s="76"/>
      <c r="J25" s="66"/>
    </row>
    <row r="26" spans="1:16" ht="14.25" thickBot="1" x14ac:dyDescent="0.2">
      <c r="A26" s="64">
        <v>20</v>
      </c>
      <c r="B26" s="67"/>
      <c r="C26" s="68"/>
      <c r="D26" s="75"/>
      <c r="E26" s="69"/>
      <c r="F26" s="70"/>
      <c r="G26" s="75"/>
      <c r="H26" s="75"/>
      <c r="I26" s="76"/>
      <c r="J26" s="72"/>
      <c r="M26">
        <f>B2</f>
        <v>0</v>
      </c>
      <c r="N26" t="s">
        <v>113</v>
      </c>
      <c r="O26" s="79" t="s">
        <v>124</v>
      </c>
      <c r="P26" s="80">
        <f>SUM(P23:P24)</f>
        <v>0</v>
      </c>
    </row>
    <row r="27" spans="1:16" x14ac:dyDescent="0.15">
      <c r="L27" s="1"/>
      <c r="M27" s="1"/>
    </row>
    <row r="31" spans="1:16" ht="18.75" x14ac:dyDescent="0.2">
      <c r="A31" s="97" t="s">
        <v>197</v>
      </c>
    </row>
    <row r="32" spans="1:16" ht="14.25" thickBot="1" x14ac:dyDescent="0.2">
      <c r="A32" s="96" t="s">
        <v>175</v>
      </c>
      <c r="B32" s="96" t="s">
        <v>177</v>
      </c>
      <c r="C32" s="96" t="s">
        <v>196</v>
      </c>
      <c r="D32" s="96" t="s">
        <v>195</v>
      </c>
    </row>
    <row r="33" spans="1:4" ht="14.25" thickTop="1" x14ac:dyDescent="0.15">
      <c r="A33" s="38">
        <f>$B$2</f>
        <v>0</v>
      </c>
      <c r="B33" s="38"/>
      <c r="C33" s="38"/>
      <c r="D33" s="38"/>
    </row>
    <row r="34" spans="1:4" x14ac:dyDescent="0.15">
      <c r="A34" s="78">
        <f t="shared" ref="A34:A42" si="0">$B$2</f>
        <v>0</v>
      </c>
      <c r="B34" s="78"/>
      <c r="C34" s="78"/>
      <c r="D34" s="78"/>
    </row>
    <row r="35" spans="1:4" x14ac:dyDescent="0.15">
      <c r="A35" s="78">
        <f t="shared" si="0"/>
        <v>0</v>
      </c>
      <c r="B35" s="78"/>
      <c r="C35" s="78"/>
      <c r="D35" s="78"/>
    </row>
    <row r="36" spans="1:4" x14ac:dyDescent="0.15">
      <c r="A36" s="78">
        <f t="shared" si="0"/>
        <v>0</v>
      </c>
      <c r="B36" s="78"/>
      <c r="C36" s="78"/>
      <c r="D36" s="78"/>
    </row>
    <row r="37" spans="1:4" x14ac:dyDescent="0.15">
      <c r="A37" s="78">
        <f t="shared" si="0"/>
        <v>0</v>
      </c>
      <c r="B37" s="78"/>
      <c r="C37" s="78"/>
      <c r="D37" s="78"/>
    </row>
    <row r="38" spans="1:4" x14ac:dyDescent="0.15">
      <c r="A38" s="78">
        <f t="shared" si="0"/>
        <v>0</v>
      </c>
      <c r="B38" s="78"/>
      <c r="C38" s="78"/>
      <c r="D38" s="78"/>
    </row>
    <row r="39" spans="1:4" x14ac:dyDescent="0.15">
      <c r="A39" s="78">
        <f t="shared" si="0"/>
        <v>0</v>
      </c>
      <c r="B39" s="78"/>
      <c r="C39" s="78"/>
      <c r="D39" s="78"/>
    </row>
    <row r="40" spans="1:4" x14ac:dyDescent="0.15">
      <c r="A40" s="78">
        <f t="shared" si="0"/>
        <v>0</v>
      </c>
      <c r="B40" s="78"/>
      <c r="C40" s="78"/>
      <c r="D40" s="78"/>
    </row>
    <row r="41" spans="1:4" x14ac:dyDescent="0.15">
      <c r="A41" s="78">
        <f t="shared" si="0"/>
        <v>0</v>
      </c>
      <c r="B41" s="78"/>
      <c r="C41" s="78"/>
      <c r="D41" s="78"/>
    </row>
    <row r="42" spans="1:4" x14ac:dyDescent="0.15">
      <c r="A42" s="78">
        <f t="shared" si="0"/>
        <v>0</v>
      </c>
      <c r="B42" s="78"/>
      <c r="C42" s="78"/>
      <c r="D42" s="78"/>
    </row>
  </sheetData>
  <mergeCells count="5">
    <mergeCell ref="L23:M23"/>
    <mergeCell ref="L24:M24"/>
    <mergeCell ref="A4:B5"/>
    <mergeCell ref="L22:M22"/>
    <mergeCell ref="D2:H3"/>
  </mergeCells>
  <phoneticPr fontId="3"/>
  <dataValidations count="1">
    <dataValidation type="list" allowBlank="1" showInputMessage="1" showErrorMessage="1" sqref="B2" xr:uid="{E95FFABF-8D72-4376-9C67-675EF2143AD4}">
      <formula1>",     ,福岡,佐賀,長崎,熊本,大分,宮崎,鹿児島"</formula1>
    </dataValidation>
  </dataValidations>
  <pageMargins left="0.7" right="0.7" top="0.75" bottom="0.75" header="0.3" footer="0.3"/>
  <pageSetup paperSize="9" scale="61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tabSelected="1" zoomScale="172" workbookViewId="0">
      <selection activeCell="D16" sqref="D16"/>
    </sheetView>
  </sheetViews>
  <sheetFormatPr defaultRowHeight="13.5" x14ac:dyDescent="0.15"/>
  <cols>
    <col min="1" max="1" width="3.875" customWidth="1"/>
    <col min="5" max="5" width="16.75" bestFit="1" customWidth="1"/>
  </cols>
  <sheetData>
    <row r="1" spans="1:2" x14ac:dyDescent="0.15">
      <c r="A1" t="s">
        <v>201</v>
      </c>
    </row>
    <row r="2" spans="1:2" x14ac:dyDescent="0.15">
      <c r="A2" t="s">
        <v>96</v>
      </c>
    </row>
    <row r="3" spans="1:2" x14ac:dyDescent="0.15">
      <c r="B3" t="s">
        <v>171</v>
      </c>
    </row>
    <row r="4" spans="1:2" x14ac:dyDescent="0.15">
      <c r="B4" t="s">
        <v>172</v>
      </c>
    </row>
    <row r="5" spans="1:2" x14ac:dyDescent="0.15">
      <c r="B5" t="s">
        <v>173</v>
      </c>
    </row>
    <row r="6" spans="1:2" x14ac:dyDescent="0.15">
      <c r="B6" t="s">
        <v>126</v>
      </c>
    </row>
    <row r="7" spans="1:2" x14ac:dyDescent="0.15">
      <c r="B7" t="s">
        <v>209</v>
      </c>
    </row>
    <row r="8" spans="1:2" x14ac:dyDescent="0.15">
      <c r="A8" t="s">
        <v>97</v>
      </c>
    </row>
    <row r="9" spans="1:2" x14ac:dyDescent="0.15">
      <c r="B9" t="s">
        <v>202</v>
      </c>
    </row>
    <row r="10" spans="1:2" x14ac:dyDescent="0.15">
      <c r="B10" t="s">
        <v>127</v>
      </c>
    </row>
    <row r="11" spans="1:2" x14ac:dyDescent="0.15">
      <c r="A11" t="s">
        <v>98</v>
      </c>
    </row>
    <row r="12" spans="1:2" x14ac:dyDescent="0.15">
      <c r="B12" t="s">
        <v>210</v>
      </c>
    </row>
    <row r="13" spans="1:2" x14ac:dyDescent="0.15">
      <c r="B13" t="s">
        <v>100</v>
      </c>
    </row>
    <row r="14" spans="1:2" x14ac:dyDescent="0.15">
      <c r="B14" t="s">
        <v>211</v>
      </c>
    </row>
    <row r="15" spans="1:2" x14ac:dyDescent="0.15">
      <c r="B15" t="s">
        <v>99</v>
      </c>
    </row>
    <row r="18" spans="2:5" x14ac:dyDescent="0.15">
      <c r="B18" t="s">
        <v>174</v>
      </c>
    </row>
    <row r="19" spans="2:5" x14ac:dyDescent="0.15">
      <c r="B19" s="89" t="s">
        <v>175</v>
      </c>
      <c r="C19" s="89" t="s">
        <v>176</v>
      </c>
      <c r="D19" s="89" t="s">
        <v>177</v>
      </c>
      <c r="E19" s="89" t="s">
        <v>178</v>
      </c>
    </row>
    <row r="20" spans="2:5" x14ac:dyDescent="0.15">
      <c r="B20" s="78"/>
      <c r="C20" s="78"/>
      <c r="D20" s="78"/>
      <c r="E20" s="78"/>
    </row>
    <row r="21" spans="2:5" x14ac:dyDescent="0.15">
      <c r="B21" s="78"/>
      <c r="C21" s="78"/>
      <c r="D21" s="78"/>
      <c r="E21" s="78"/>
    </row>
    <row r="22" spans="2:5" x14ac:dyDescent="0.15">
      <c r="B22" s="78"/>
      <c r="C22" s="78"/>
      <c r="D22" s="78"/>
      <c r="E22" s="78"/>
    </row>
    <row r="23" spans="2:5" x14ac:dyDescent="0.15">
      <c r="B23" s="78"/>
      <c r="C23" s="78"/>
      <c r="D23" s="78"/>
      <c r="E23" s="78"/>
    </row>
    <row r="24" spans="2:5" x14ac:dyDescent="0.15">
      <c r="B24" s="78"/>
      <c r="C24" s="78"/>
      <c r="D24" s="78"/>
      <c r="E24" s="78"/>
    </row>
  </sheetData>
  <phoneticPr fontId="3"/>
  <pageMargins left="0.7" right="0.7" top="0.75" bottom="0.75" header="0.3" footer="0.3"/>
  <pageSetup paperSize="9" fitToWidth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要項</vt:lpstr>
      <vt:lpstr>タイムテーブル</vt:lpstr>
      <vt:lpstr>提出用（別紙様式）GS</vt:lpstr>
      <vt:lpstr>提出用（別紙様式） SL</vt:lpstr>
      <vt:lpstr>事務連絡</vt:lpstr>
      <vt:lpstr>要項!Print_Area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2026-09-30T01:39:37Z</cp:lastPrinted>
  <dcterms:created xsi:type="dcterms:W3CDTF">2012-11-26T13:24:23Z</dcterms:created>
  <dcterms:modified xsi:type="dcterms:W3CDTF">2026-09-30T01:41:24Z</dcterms:modified>
</cp:coreProperties>
</file>